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<sst xmlns="http://schemas.openxmlformats.org/spreadsheetml/2006/main" count="103" uniqueCount="84">
  <si>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</si>
  <si>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</si>
  <si>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</si>
  <si>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</si>
  <si>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</si>
  <si>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</si>
  <si>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</si>
  <si>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</si>
  <si>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</si>
  <si>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</si>
  <si>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</si>
  <si>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</si>
  <si>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</si>
  <si>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</si>
  <si>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</si>
  <si>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</si>
  <si>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</si>
  <si>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</si>
  <si>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</si>
  <si>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</si>
  <si>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</si>
  <si>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</si>
  <si>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</si>
  <si>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</si>
  <si>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</si>
  <si>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</si>
  <si>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</si>
  <si>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</si>
  <si>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</si>
  <si>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</si>
  <si>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</si>
  <si>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</si>
  <si>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</si>
  <si>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</si>
  <si>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</si>
  <si>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</si>
  <si>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</si>
  <si>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</si>
  <si>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</si>
  <si>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</si>
  <si>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</si>
  <si>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</si>
  <si>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</si>
  <si>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</si>
  <si>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</si>
  <si>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</si>
  <si>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</si>
  <si>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</si>
  <si>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</si>
  <si>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</si>
  <si>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</si>
  <si>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</si>
  <si>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</si>
  <si>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</si>
  <si>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</si>
  <si>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</si>
  <si>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</si>
  <si>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</si>
  <si>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</si>
  <si>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</si>
  <si>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</si>
  <si>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</si>
  <si>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</si>
  <si>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</si>
  <si>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</si>
  <si>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</si>
  <si>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</si>
  <si>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</si>
  <si>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</si>
  <si>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</si>
  <si>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</si>
  <si>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</si>
  <si>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</si>
  <si>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</si>
  <si>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</si>
  <si>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</si>
  <si>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</si>
  <si>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</si>
  <si>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</si>
  <si>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</si>
  <si>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</si>
  <si>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</si>
  <si>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Junho - Curso Advocacy e 3º Seninário Nacional de Gestão de Riscos aplicados ao Setor Público.</t>
  </si>
  <si>
    <t>Julho/2019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</si>
</sst>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0" xfId="0" applyFont="1" applyBorder="1" applyAlignment="1">
      <alignment horizontal="left"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1"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F1" zoomScale="81" zoomScaleNormal="81" workbookViewId="0">
      <selection activeCell="M9" sqref="M9"/>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43" t="s">
        <v>33</v>
      </c>
      <c r="D3" s="43"/>
      <c r="E3" s="43"/>
      <c r="F3" s="43"/>
      <c r="G3" s="43"/>
      <c r="H3" s="43"/>
      <c r="I3" s="43"/>
    </row>
    <row r="7" spans="1:15" s="4" customFormat="1" ht="15.75" x14ac:dyDescent="0.25">
      <c r="A7" s="4" t="s">
        <v>28</v>
      </c>
      <c r="B7" s="5"/>
      <c r="I7" s="5"/>
    </row>
    <row r="8" spans="1:15" s="4" customFormat="1" ht="15.75" x14ac:dyDescent="0.25">
      <c r="A8" s="4" t="s">
        <v>11</v>
      </c>
      <c r="B8" s="5"/>
      <c r="I8" s="5"/>
      <c r="M8" s="18" t="s">
        <v>83</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39" t="s">
        <v>12</v>
      </c>
      <c r="B10" s="44" t="s">
        <v>34</v>
      </c>
      <c r="C10" s="33" t="s">
        <v>35</v>
      </c>
      <c r="D10" s="33" t="s">
        <v>13</v>
      </c>
      <c r="E10" s="33" t="s">
        <v>14</v>
      </c>
      <c r="F10" s="33" t="s">
        <v>15</v>
      </c>
      <c r="G10" s="33" t="s">
        <v>31</v>
      </c>
      <c r="H10" s="33" t="s">
        <v>16</v>
      </c>
      <c r="I10" s="13" t="s">
        <v>17</v>
      </c>
      <c r="J10" s="14">
        <v>9600</v>
      </c>
      <c r="K10" s="38">
        <f>SUM(J10:J12)</f>
        <v>16050</v>
      </c>
      <c r="L10" s="42">
        <v>0.24829999999999999</v>
      </c>
      <c r="M10" s="20">
        <v>7860.12</v>
      </c>
      <c r="N10" s="34">
        <f>SUM(M10:M12)</f>
        <v>11435.119999999999</v>
      </c>
      <c r="O10" s="25">
        <v>0.71250000000000002</v>
      </c>
    </row>
    <row r="11" spans="1:15" s="7" customFormat="1" ht="59.25" customHeight="1" x14ac:dyDescent="0.25">
      <c r="A11" s="40"/>
      <c r="B11" s="45"/>
      <c r="C11" s="33"/>
      <c r="D11" s="33"/>
      <c r="E11" s="33"/>
      <c r="F11" s="33"/>
      <c r="G11" s="33"/>
      <c r="H11" s="33"/>
      <c r="I11" s="13" t="s">
        <v>55</v>
      </c>
      <c r="J11" s="14">
        <v>5250</v>
      </c>
      <c r="K11" s="38"/>
      <c r="L11" s="33"/>
      <c r="M11" s="20">
        <v>2975</v>
      </c>
      <c r="N11" s="35"/>
      <c r="O11" s="26"/>
    </row>
    <row r="12" spans="1:15" s="7" customFormat="1" ht="63" x14ac:dyDescent="0.25">
      <c r="A12" s="41"/>
      <c r="B12" s="46"/>
      <c r="C12" s="33"/>
      <c r="D12" s="33"/>
      <c r="E12" s="33"/>
      <c r="F12" s="33"/>
      <c r="G12" s="33"/>
      <c r="H12" s="33"/>
      <c r="I12" s="13" t="s">
        <v>56</v>
      </c>
      <c r="J12" s="14">
        <v>1200</v>
      </c>
      <c r="K12" s="38"/>
      <c r="L12" s="33"/>
      <c r="M12" s="20">
        <v>600</v>
      </c>
      <c r="N12" s="36"/>
      <c r="O12" s="27"/>
    </row>
    <row r="13" spans="1:15" s="7" customFormat="1" ht="41.25" customHeight="1" x14ac:dyDescent="0.25">
      <c r="A13" s="39" t="s">
        <v>18</v>
      </c>
      <c r="B13" s="47" t="s">
        <v>54</v>
      </c>
      <c r="C13" s="33" t="s">
        <v>36</v>
      </c>
      <c r="D13" s="33" t="s">
        <v>19</v>
      </c>
      <c r="E13" s="33" t="s">
        <v>14</v>
      </c>
      <c r="F13" s="33" t="s">
        <v>15</v>
      </c>
      <c r="G13" s="33" t="s">
        <v>50</v>
      </c>
      <c r="H13" s="39" t="s">
        <v>16</v>
      </c>
      <c r="I13" s="13" t="s">
        <v>37</v>
      </c>
      <c r="J13" s="14">
        <v>4800</v>
      </c>
      <c r="K13" s="38">
        <f>SUM(J13:J15)</f>
        <v>8025</v>
      </c>
      <c r="L13" s="42">
        <v>0.1242</v>
      </c>
      <c r="M13" s="20"/>
      <c r="N13" s="34">
        <f>SUM(M13:M15)</f>
        <v>0</v>
      </c>
      <c r="O13" s="25"/>
    </row>
    <row r="14" spans="1:15" s="7" customFormat="1" ht="51.75" customHeight="1" x14ac:dyDescent="0.25">
      <c r="A14" s="40"/>
      <c r="B14" s="47"/>
      <c r="C14" s="33"/>
      <c r="D14" s="33"/>
      <c r="E14" s="33"/>
      <c r="F14" s="33"/>
      <c r="G14" s="33"/>
      <c r="H14" s="40"/>
      <c r="I14" s="13" t="s">
        <v>41</v>
      </c>
      <c r="J14" s="14">
        <v>2625</v>
      </c>
      <c r="K14" s="38"/>
      <c r="L14" s="33"/>
      <c r="M14" s="20"/>
      <c r="N14" s="35"/>
      <c r="O14" s="26"/>
    </row>
    <row r="15" spans="1:15" s="7" customFormat="1" ht="54.75" customHeight="1" x14ac:dyDescent="0.25">
      <c r="A15" s="40"/>
      <c r="B15" s="47"/>
      <c r="C15" s="33"/>
      <c r="D15" s="33"/>
      <c r="E15" s="33"/>
      <c r="F15" s="33"/>
      <c r="G15" s="33"/>
      <c r="H15" s="40"/>
      <c r="I15" s="13" t="s">
        <v>42</v>
      </c>
      <c r="J15" s="14">
        <v>600</v>
      </c>
      <c r="K15" s="38"/>
      <c r="L15" s="33"/>
      <c r="M15" s="20"/>
      <c r="N15" s="36"/>
      <c r="O15" s="27"/>
    </row>
    <row r="16" spans="1:15" s="7" customFormat="1" ht="42.75" customHeight="1" x14ac:dyDescent="0.25">
      <c r="A16" s="40"/>
      <c r="B16" s="47"/>
      <c r="C16" s="33"/>
      <c r="D16" s="33"/>
      <c r="E16" s="33"/>
      <c r="F16" s="33"/>
      <c r="G16" s="33"/>
      <c r="H16" s="40"/>
      <c r="I16" s="13" t="s">
        <v>57</v>
      </c>
      <c r="J16" s="14">
        <v>1600</v>
      </c>
      <c r="K16" s="38">
        <f>SUM(J16:J18)</f>
        <v>2675</v>
      </c>
      <c r="L16" s="42">
        <v>4.1399999999999999E-2</v>
      </c>
      <c r="M16" s="20"/>
      <c r="N16" s="34">
        <f>SUM(M16:M18)</f>
        <v>0</v>
      </c>
      <c r="O16" s="25"/>
    </row>
    <row r="17" spans="1:15" s="7" customFormat="1" ht="52.5" customHeight="1" x14ac:dyDescent="0.25">
      <c r="A17" s="40"/>
      <c r="B17" s="47"/>
      <c r="C17" s="33"/>
      <c r="D17" s="33"/>
      <c r="E17" s="33"/>
      <c r="F17" s="33"/>
      <c r="G17" s="33"/>
      <c r="H17" s="40"/>
      <c r="I17" s="13" t="s">
        <v>58</v>
      </c>
      <c r="J17" s="14">
        <v>875</v>
      </c>
      <c r="K17" s="38"/>
      <c r="L17" s="33"/>
      <c r="M17" s="20"/>
      <c r="N17" s="35"/>
      <c r="O17" s="26"/>
    </row>
    <row r="18" spans="1:15" s="7" customFormat="1" ht="42" customHeight="1" x14ac:dyDescent="0.25">
      <c r="A18" s="40"/>
      <c r="B18" s="47"/>
      <c r="C18" s="33"/>
      <c r="D18" s="33"/>
      <c r="E18" s="33"/>
      <c r="F18" s="33"/>
      <c r="G18" s="33"/>
      <c r="H18" s="40"/>
      <c r="I18" s="13" t="s">
        <v>38</v>
      </c>
      <c r="J18" s="14">
        <v>200</v>
      </c>
      <c r="K18" s="38"/>
      <c r="L18" s="33"/>
      <c r="M18" s="20"/>
      <c r="N18" s="36"/>
      <c r="O18" s="27"/>
    </row>
    <row r="19" spans="1:15" s="7" customFormat="1" ht="39" customHeight="1" x14ac:dyDescent="0.25">
      <c r="A19" s="40"/>
      <c r="B19" s="47"/>
      <c r="C19" s="33"/>
      <c r="D19" s="33"/>
      <c r="E19" s="33"/>
      <c r="F19" s="33"/>
      <c r="G19" s="33"/>
      <c r="H19" s="40"/>
      <c r="I19" s="13" t="s">
        <v>30</v>
      </c>
      <c r="J19" s="14">
        <v>1600</v>
      </c>
      <c r="K19" s="38">
        <f>SUM(J19:J21)</f>
        <v>2675</v>
      </c>
      <c r="L19" s="42">
        <v>4.1399999999999999E-2</v>
      </c>
      <c r="M19" s="20"/>
      <c r="N19" s="34">
        <f>SUM(M19:M21)</f>
        <v>0</v>
      </c>
      <c r="O19" s="25"/>
    </row>
    <row r="20" spans="1:15" s="7" customFormat="1" ht="40.5" customHeight="1" x14ac:dyDescent="0.25">
      <c r="A20" s="40"/>
      <c r="B20" s="47"/>
      <c r="C20" s="33"/>
      <c r="D20" s="33"/>
      <c r="E20" s="33"/>
      <c r="F20" s="33"/>
      <c r="G20" s="33"/>
      <c r="H20" s="40"/>
      <c r="I20" s="13" t="s">
        <v>39</v>
      </c>
      <c r="J20" s="14">
        <v>875</v>
      </c>
      <c r="K20" s="38"/>
      <c r="L20" s="33"/>
      <c r="M20" s="20"/>
      <c r="N20" s="35"/>
      <c r="O20" s="26"/>
    </row>
    <row r="21" spans="1:15" s="7" customFormat="1" ht="54.75" customHeight="1" x14ac:dyDescent="0.25">
      <c r="A21" s="40"/>
      <c r="B21" s="47"/>
      <c r="C21" s="33"/>
      <c r="D21" s="33"/>
      <c r="E21" s="33"/>
      <c r="F21" s="33"/>
      <c r="G21" s="33"/>
      <c r="H21" s="40"/>
      <c r="I21" s="13" t="s">
        <v>40</v>
      </c>
      <c r="J21" s="14">
        <v>200</v>
      </c>
      <c r="K21" s="38"/>
      <c r="L21" s="33"/>
      <c r="M21" s="20"/>
      <c r="N21" s="36"/>
      <c r="O21" s="27"/>
    </row>
    <row r="22" spans="1:15" s="7" customFormat="1" ht="44.25" customHeight="1" x14ac:dyDescent="0.25">
      <c r="A22" s="40"/>
      <c r="B22" s="47"/>
      <c r="C22" s="33"/>
      <c r="D22" s="33"/>
      <c r="E22" s="33"/>
      <c r="F22" s="33"/>
      <c r="G22" s="33"/>
      <c r="H22" s="40"/>
      <c r="I22" s="13" t="s">
        <v>59</v>
      </c>
      <c r="J22" s="14">
        <v>1600</v>
      </c>
      <c r="K22" s="38">
        <f>SUM(J22:J24)</f>
        <v>2325</v>
      </c>
      <c r="L22" s="42">
        <v>3.5999999999999997E-2</v>
      </c>
      <c r="M22" s="20"/>
      <c r="N22" s="34">
        <f>SUM(M22:M24)</f>
        <v>0</v>
      </c>
      <c r="O22" s="25"/>
    </row>
    <row r="23" spans="1:15" s="7" customFormat="1" ht="40.5" customHeight="1" x14ac:dyDescent="0.25">
      <c r="A23" s="40"/>
      <c r="B23" s="47"/>
      <c r="C23" s="33"/>
      <c r="D23" s="33"/>
      <c r="E23" s="33"/>
      <c r="F23" s="33"/>
      <c r="G23" s="33"/>
      <c r="H23" s="40"/>
      <c r="I23" s="13" t="s">
        <v>60</v>
      </c>
      <c r="J23" s="14">
        <v>525</v>
      </c>
      <c r="K23" s="38"/>
      <c r="L23" s="33"/>
      <c r="M23" s="20"/>
      <c r="N23" s="35"/>
      <c r="O23" s="26"/>
    </row>
    <row r="24" spans="1:15" s="7" customFormat="1" ht="44.25" customHeight="1" x14ac:dyDescent="0.25">
      <c r="A24" s="41"/>
      <c r="B24" s="47"/>
      <c r="C24" s="33"/>
      <c r="D24" s="33"/>
      <c r="E24" s="33"/>
      <c r="F24" s="33"/>
      <c r="G24" s="33"/>
      <c r="H24" s="41"/>
      <c r="I24" s="13" t="s">
        <v>61</v>
      </c>
      <c r="J24" s="14">
        <v>200</v>
      </c>
      <c r="K24" s="38"/>
      <c r="L24" s="33"/>
      <c r="M24" s="20"/>
      <c r="N24" s="36"/>
      <c r="O24" s="27"/>
    </row>
    <row r="25" spans="1:15" s="7" customFormat="1" ht="44.25" customHeight="1" x14ac:dyDescent="0.25">
      <c r="A25" s="33" t="s">
        <v>18</v>
      </c>
      <c r="B25" s="37" t="s">
        <v>43</v>
      </c>
      <c r="C25" s="33" t="s">
        <v>36</v>
      </c>
      <c r="D25" s="33" t="s">
        <v>19</v>
      </c>
      <c r="E25" s="33" t="s">
        <v>14</v>
      </c>
      <c r="F25" s="33" t="s">
        <v>15</v>
      </c>
      <c r="G25" s="33" t="s">
        <v>50</v>
      </c>
      <c r="H25" s="33" t="s">
        <v>16</v>
      </c>
      <c r="I25" s="16" t="s">
        <v>62</v>
      </c>
      <c r="J25" s="17">
        <v>6780</v>
      </c>
      <c r="K25" s="38">
        <f>SUM(J25:J31)</f>
        <v>13405</v>
      </c>
      <c r="L25" s="42">
        <v>0.2074</v>
      </c>
      <c r="M25" s="20">
        <v>1518.93</v>
      </c>
      <c r="N25" s="34">
        <f>SUM(M25:M31)</f>
        <v>4743.93</v>
      </c>
      <c r="O25" s="25">
        <v>0.35389999999999999</v>
      </c>
    </row>
    <row r="26" spans="1:15" s="7" customFormat="1" ht="45" customHeight="1" x14ac:dyDescent="0.25">
      <c r="A26" s="33"/>
      <c r="B26" s="37"/>
      <c r="C26" s="33"/>
      <c r="D26" s="33"/>
      <c r="E26" s="33"/>
      <c r="F26" s="33"/>
      <c r="G26" s="33"/>
      <c r="H26" s="33"/>
      <c r="I26" s="16" t="s">
        <v>44</v>
      </c>
      <c r="J26" s="17">
        <v>2400</v>
      </c>
      <c r="K26" s="38"/>
      <c r="L26" s="42"/>
      <c r="M26" s="20">
        <v>2100</v>
      </c>
      <c r="N26" s="35"/>
      <c r="O26" s="26"/>
    </row>
    <row r="27" spans="1:15" s="7" customFormat="1" ht="41.25" customHeight="1" x14ac:dyDescent="0.25">
      <c r="A27" s="33"/>
      <c r="B27" s="37"/>
      <c r="C27" s="33"/>
      <c r="D27" s="33"/>
      <c r="E27" s="33"/>
      <c r="F27" s="33"/>
      <c r="G27" s="33"/>
      <c r="H27" s="33"/>
      <c r="I27" s="16" t="s">
        <v>20</v>
      </c>
      <c r="J27" s="17">
        <v>1400</v>
      </c>
      <c r="K27" s="38"/>
      <c r="L27" s="42"/>
      <c r="M27" s="20">
        <v>525</v>
      </c>
      <c r="N27" s="35"/>
      <c r="O27" s="26"/>
    </row>
    <row r="28" spans="1:15" s="7" customFormat="1" ht="25.5" customHeight="1" x14ac:dyDescent="0.25">
      <c r="A28" s="33"/>
      <c r="B28" s="37"/>
      <c r="C28" s="33"/>
      <c r="D28" s="33"/>
      <c r="E28" s="33"/>
      <c r="F28" s="33"/>
      <c r="G28" s="33"/>
      <c r="H28" s="33"/>
      <c r="I28" s="16" t="s">
        <v>45</v>
      </c>
      <c r="J28" s="17">
        <v>1225</v>
      </c>
      <c r="K28" s="38"/>
      <c r="L28" s="42"/>
      <c r="M28" s="20"/>
      <c r="N28" s="35"/>
      <c r="O28" s="26"/>
    </row>
    <row r="29" spans="1:15" s="7" customFormat="1" ht="62.25" customHeight="1" x14ac:dyDescent="0.25">
      <c r="A29" s="33"/>
      <c r="B29" s="37"/>
      <c r="C29" s="33"/>
      <c r="D29" s="33"/>
      <c r="E29" s="33"/>
      <c r="F29" s="33"/>
      <c r="G29" s="33"/>
      <c r="H29" s="33"/>
      <c r="I29" s="16" t="s">
        <v>46</v>
      </c>
      <c r="J29" s="17">
        <v>800</v>
      </c>
      <c r="K29" s="38"/>
      <c r="L29" s="42"/>
      <c r="M29" s="20">
        <v>400</v>
      </c>
      <c r="N29" s="35"/>
      <c r="O29" s="26"/>
    </row>
    <row r="30" spans="1:15" s="7" customFormat="1" ht="60" customHeight="1" x14ac:dyDescent="0.25">
      <c r="A30" s="33"/>
      <c r="B30" s="37"/>
      <c r="C30" s="33"/>
      <c r="D30" s="33"/>
      <c r="E30" s="33"/>
      <c r="F30" s="33"/>
      <c r="G30" s="33"/>
      <c r="H30" s="33"/>
      <c r="I30" s="16" t="s">
        <v>21</v>
      </c>
      <c r="J30" s="17">
        <v>400</v>
      </c>
      <c r="K30" s="38"/>
      <c r="L30" s="42"/>
      <c r="M30" s="20">
        <v>200</v>
      </c>
      <c r="N30" s="35"/>
      <c r="O30" s="26"/>
    </row>
    <row r="31" spans="1:15" s="7" customFormat="1" ht="60" customHeight="1" x14ac:dyDescent="0.25">
      <c r="A31" s="33"/>
      <c r="B31" s="37"/>
      <c r="C31" s="33"/>
      <c r="D31" s="33"/>
      <c r="E31" s="33"/>
      <c r="F31" s="33"/>
      <c r="G31" s="33"/>
      <c r="H31" s="33"/>
      <c r="I31" s="16" t="s">
        <v>47</v>
      </c>
      <c r="J31" s="17">
        <v>400</v>
      </c>
      <c r="K31" s="38"/>
      <c r="L31" s="42"/>
      <c r="M31" s="20"/>
      <c r="N31" s="36"/>
      <c r="O31" s="27"/>
    </row>
    <row r="32" spans="1:15" s="7" customFormat="1" ht="54" customHeight="1" x14ac:dyDescent="0.25">
      <c r="A32" s="39" t="s">
        <v>22</v>
      </c>
      <c r="B32" s="30" t="s">
        <v>63</v>
      </c>
      <c r="C32" s="39" t="s">
        <v>36</v>
      </c>
      <c r="D32" s="39" t="s">
        <v>23</v>
      </c>
      <c r="E32" s="39" t="s">
        <v>24</v>
      </c>
      <c r="F32" s="39" t="s">
        <v>15</v>
      </c>
      <c r="G32" s="39" t="s">
        <v>50</v>
      </c>
      <c r="H32" s="39" t="s">
        <v>26</v>
      </c>
      <c r="I32" s="13" t="s">
        <v>66</v>
      </c>
      <c r="J32" s="14">
        <v>1600</v>
      </c>
      <c r="K32" s="38">
        <f>SUM(J32:J35)</f>
        <v>3525</v>
      </c>
      <c r="L32" s="42">
        <v>5.45E-2</v>
      </c>
      <c r="M32" s="20"/>
      <c r="N32" s="34">
        <f>SUM(M32:M35)</f>
        <v>0</v>
      </c>
      <c r="O32" s="25"/>
    </row>
    <row r="33" spans="1:15" s="7" customFormat="1" ht="45" customHeight="1" x14ac:dyDescent="0.25">
      <c r="A33" s="40"/>
      <c r="B33" s="31"/>
      <c r="C33" s="40"/>
      <c r="D33" s="40"/>
      <c r="E33" s="40"/>
      <c r="F33" s="40"/>
      <c r="G33" s="40"/>
      <c r="H33" s="40"/>
      <c r="I33" s="13" t="s">
        <v>67</v>
      </c>
      <c r="J33" s="14">
        <v>1225</v>
      </c>
      <c r="K33" s="38"/>
      <c r="L33" s="42"/>
      <c r="M33" s="20"/>
      <c r="N33" s="35"/>
      <c r="O33" s="26"/>
    </row>
    <row r="34" spans="1:15" s="7" customFormat="1" ht="63" customHeight="1" x14ac:dyDescent="0.25">
      <c r="A34" s="40"/>
      <c r="B34" s="31"/>
      <c r="C34" s="40"/>
      <c r="D34" s="40"/>
      <c r="E34" s="40"/>
      <c r="F34" s="40"/>
      <c r="G34" s="40"/>
      <c r="H34" s="40"/>
      <c r="I34" s="13" t="s">
        <v>68</v>
      </c>
      <c r="J34" s="14">
        <v>200</v>
      </c>
      <c r="K34" s="38"/>
      <c r="L34" s="42"/>
      <c r="M34" s="20"/>
      <c r="N34" s="35"/>
      <c r="O34" s="26"/>
    </row>
    <row r="35" spans="1:15" s="7" customFormat="1" ht="58.5" customHeight="1" x14ac:dyDescent="0.25">
      <c r="A35" s="40"/>
      <c r="B35" s="31"/>
      <c r="C35" s="40"/>
      <c r="D35" s="40"/>
      <c r="E35" s="40"/>
      <c r="F35" s="40"/>
      <c r="G35" s="40"/>
      <c r="H35" s="40"/>
      <c r="I35" s="13" t="s">
        <v>65</v>
      </c>
      <c r="J35" s="14">
        <v>500</v>
      </c>
      <c r="K35" s="38"/>
      <c r="L35" s="42"/>
      <c r="M35" s="20"/>
      <c r="N35" s="36"/>
      <c r="O35" s="27"/>
    </row>
    <row r="36" spans="1:15" s="7" customFormat="1" ht="53.25" customHeight="1" x14ac:dyDescent="0.25">
      <c r="A36" s="40"/>
      <c r="B36" s="30" t="s">
        <v>64</v>
      </c>
      <c r="C36" s="40"/>
      <c r="D36" s="40"/>
      <c r="E36" s="40"/>
      <c r="F36" s="40"/>
      <c r="G36" s="40"/>
      <c r="H36" s="40"/>
      <c r="I36" s="13" t="s">
        <v>69</v>
      </c>
      <c r="J36" s="14">
        <v>1800</v>
      </c>
      <c r="K36" s="38">
        <f>SUM(J36:J41)</f>
        <v>6450</v>
      </c>
      <c r="L36" s="42">
        <v>9.98E-2</v>
      </c>
      <c r="M36" s="20"/>
      <c r="N36" s="34">
        <f>SUM(M36:M41)</f>
        <v>0</v>
      </c>
      <c r="O36" s="25"/>
    </row>
    <row r="37" spans="1:15" s="7" customFormat="1" ht="53.25" customHeight="1" x14ac:dyDescent="0.25">
      <c r="A37" s="40"/>
      <c r="B37" s="31"/>
      <c r="C37" s="40"/>
      <c r="D37" s="40"/>
      <c r="E37" s="40"/>
      <c r="F37" s="40"/>
      <c r="G37" s="40"/>
      <c r="H37" s="40"/>
      <c r="I37" s="13" t="s">
        <v>70</v>
      </c>
      <c r="J37" s="14">
        <v>1225</v>
      </c>
      <c r="K37" s="38"/>
      <c r="L37" s="33"/>
      <c r="M37" s="20"/>
      <c r="N37" s="35"/>
      <c r="O37" s="26"/>
    </row>
    <row r="38" spans="1:15" s="7" customFormat="1" ht="53.25" customHeight="1" x14ac:dyDescent="0.25">
      <c r="A38" s="40"/>
      <c r="B38" s="31"/>
      <c r="C38" s="40"/>
      <c r="D38" s="40"/>
      <c r="E38" s="40"/>
      <c r="F38" s="40"/>
      <c r="G38" s="40"/>
      <c r="H38" s="40"/>
      <c r="I38" s="13" t="s">
        <v>68</v>
      </c>
      <c r="J38" s="14">
        <v>200</v>
      </c>
      <c r="K38" s="38"/>
      <c r="L38" s="33"/>
      <c r="M38" s="20"/>
      <c r="N38" s="35"/>
      <c r="O38" s="26"/>
    </row>
    <row r="39" spans="1:15" s="7" customFormat="1" ht="53.25" customHeight="1" x14ac:dyDescent="0.25">
      <c r="A39" s="40"/>
      <c r="B39" s="31"/>
      <c r="C39" s="40"/>
      <c r="D39" s="40"/>
      <c r="E39" s="40"/>
      <c r="F39" s="40"/>
      <c r="G39" s="40"/>
      <c r="H39" s="40"/>
      <c r="I39" s="13" t="s">
        <v>71</v>
      </c>
      <c r="J39" s="14">
        <v>1225</v>
      </c>
      <c r="K39" s="38"/>
      <c r="L39" s="33"/>
      <c r="M39" s="20"/>
      <c r="N39" s="35"/>
      <c r="O39" s="26"/>
    </row>
    <row r="40" spans="1:15" s="7" customFormat="1" ht="53.25" customHeight="1" x14ac:dyDescent="0.25">
      <c r="A40" s="40"/>
      <c r="B40" s="31"/>
      <c r="C40" s="40"/>
      <c r="D40" s="40"/>
      <c r="E40" s="40"/>
      <c r="F40" s="40"/>
      <c r="G40" s="40"/>
      <c r="H40" s="40"/>
      <c r="I40" s="13" t="s">
        <v>72</v>
      </c>
      <c r="J40" s="14">
        <v>200</v>
      </c>
      <c r="K40" s="38"/>
      <c r="L40" s="33"/>
      <c r="M40" s="20"/>
      <c r="N40" s="35"/>
      <c r="O40" s="26"/>
    </row>
    <row r="41" spans="1:15" s="7" customFormat="1" ht="57" customHeight="1" x14ac:dyDescent="0.25">
      <c r="A41" s="41"/>
      <c r="B41" s="32"/>
      <c r="C41" s="41"/>
      <c r="D41" s="41"/>
      <c r="E41" s="41"/>
      <c r="F41" s="41"/>
      <c r="G41" s="41"/>
      <c r="H41" s="41"/>
      <c r="I41" s="13" t="s">
        <v>48</v>
      </c>
      <c r="J41" s="14">
        <v>1800</v>
      </c>
      <c r="K41" s="38"/>
      <c r="L41" s="33"/>
      <c r="M41" s="20"/>
      <c r="N41" s="36"/>
      <c r="O41" s="27"/>
    </row>
    <row r="42" spans="1:15" s="7" customFormat="1" ht="34.5" customHeight="1" x14ac:dyDescent="0.25">
      <c r="A42" s="33" t="s">
        <v>22</v>
      </c>
      <c r="B42" s="37" t="s">
        <v>53</v>
      </c>
      <c r="C42" s="33" t="s">
        <v>36</v>
      </c>
      <c r="D42" s="33" t="s">
        <v>49</v>
      </c>
      <c r="E42" s="33" t="s">
        <v>24</v>
      </c>
      <c r="F42" s="33" t="s">
        <v>29</v>
      </c>
      <c r="G42" s="33" t="s">
        <v>50</v>
      </c>
      <c r="H42" s="33" t="s">
        <v>26</v>
      </c>
      <c r="I42" s="13" t="s">
        <v>51</v>
      </c>
      <c r="J42" s="14">
        <v>3000</v>
      </c>
      <c r="K42" s="38">
        <f>SUM(J42:J48)</f>
        <v>9500</v>
      </c>
      <c r="L42" s="42">
        <v>0.14699999999999999</v>
      </c>
      <c r="M42" s="20">
        <v>4025.8</v>
      </c>
      <c r="N42" s="34">
        <f>SUM(M42:M48)</f>
        <v>8200.7999999999993</v>
      </c>
      <c r="O42" s="25">
        <v>0.86309999999999998</v>
      </c>
    </row>
    <row r="43" spans="1:15" s="7" customFormat="1" ht="39" customHeight="1" x14ac:dyDescent="0.25">
      <c r="A43" s="33"/>
      <c r="B43" s="37"/>
      <c r="C43" s="33"/>
      <c r="D43" s="33"/>
      <c r="E43" s="33"/>
      <c r="F43" s="33"/>
      <c r="G43" s="33"/>
      <c r="H43" s="33"/>
      <c r="I43" s="13" t="s">
        <v>52</v>
      </c>
      <c r="J43" s="14">
        <v>1500</v>
      </c>
      <c r="K43" s="38"/>
      <c r="L43" s="42"/>
      <c r="M43" s="20"/>
      <c r="N43" s="35"/>
      <c r="O43" s="26"/>
    </row>
    <row r="44" spans="1:15" s="7" customFormat="1" ht="43.5" customHeight="1" x14ac:dyDescent="0.25">
      <c r="A44" s="33"/>
      <c r="B44" s="37"/>
      <c r="C44" s="33"/>
      <c r="D44" s="33"/>
      <c r="E44" s="33"/>
      <c r="F44" s="33"/>
      <c r="G44" s="33"/>
      <c r="H44" s="33"/>
      <c r="I44" s="13" t="s">
        <v>73</v>
      </c>
      <c r="J44" s="14">
        <v>1050</v>
      </c>
      <c r="K44" s="38"/>
      <c r="L44" s="42"/>
      <c r="M44" s="20">
        <v>1400</v>
      </c>
      <c r="N44" s="35"/>
      <c r="O44" s="26"/>
    </row>
    <row r="45" spans="1:15" s="7" customFormat="1" ht="30" customHeight="1" x14ac:dyDescent="0.25">
      <c r="A45" s="33"/>
      <c r="B45" s="37"/>
      <c r="C45" s="33"/>
      <c r="D45" s="33"/>
      <c r="E45" s="33"/>
      <c r="F45" s="33"/>
      <c r="G45" s="33"/>
      <c r="H45" s="33"/>
      <c r="I45" s="13" t="s">
        <v>74</v>
      </c>
      <c r="J45" s="14">
        <v>950</v>
      </c>
      <c r="K45" s="38"/>
      <c r="L45" s="42"/>
      <c r="M45" s="20">
        <v>175</v>
      </c>
      <c r="N45" s="35"/>
      <c r="O45" s="26"/>
    </row>
    <row r="46" spans="1:15" s="7" customFormat="1" ht="43.5" customHeight="1" x14ac:dyDescent="0.25">
      <c r="A46" s="33"/>
      <c r="B46" s="37"/>
      <c r="C46" s="33"/>
      <c r="D46" s="33"/>
      <c r="E46" s="33"/>
      <c r="F46" s="33"/>
      <c r="G46" s="33"/>
      <c r="H46" s="33"/>
      <c r="I46" s="13" t="s">
        <v>75</v>
      </c>
      <c r="J46" s="14">
        <v>600</v>
      </c>
      <c r="K46" s="38"/>
      <c r="L46" s="42"/>
      <c r="M46" s="20">
        <v>400</v>
      </c>
      <c r="N46" s="35"/>
      <c r="O46" s="26"/>
    </row>
    <row r="47" spans="1:15" s="7" customFormat="1" ht="42" customHeight="1" x14ac:dyDescent="0.25">
      <c r="A47" s="33"/>
      <c r="B47" s="37"/>
      <c r="C47" s="33"/>
      <c r="D47" s="33"/>
      <c r="E47" s="33"/>
      <c r="F47" s="33"/>
      <c r="G47" s="33"/>
      <c r="H47" s="33"/>
      <c r="I47" s="13" t="s">
        <v>76</v>
      </c>
      <c r="J47" s="14">
        <v>400</v>
      </c>
      <c r="K47" s="38"/>
      <c r="L47" s="42"/>
      <c r="M47" s="20">
        <v>200</v>
      </c>
      <c r="N47" s="35"/>
      <c r="O47" s="26"/>
    </row>
    <row r="48" spans="1:15" s="7" customFormat="1" ht="34.5" customHeight="1" x14ac:dyDescent="0.25">
      <c r="A48" s="33"/>
      <c r="B48" s="37"/>
      <c r="C48" s="33"/>
      <c r="D48" s="33"/>
      <c r="E48" s="33"/>
      <c r="F48" s="33"/>
      <c r="G48" s="33"/>
      <c r="H48" s="33"/>
      <c r="I48" s="13" t="s">
        <v>25</v>
      </c>
      <c r="J48" s="14">
        <v>2000</v>
      </c>
      <c r="K48" s="38"/>
      <c r="L48" s="42"/>
      <c r="M48" s="20">
        <v>2000</v>
      </c>
      <c r="N48" s="36"/>
      <c r="O48" s="27"/>
    </row>
    <row r="49" spans="1:15" s="7" customFormat="1" ht="15.75" x14ac:dyDescent="0.25">
      <c r="A49" s="28" t="s">
        <v>27</v>
      </c>
      <c r="B49" s="29"/>
      <c r="C49" s="29"/>
      <c r="D49" s="29"/>
      <c r="E49" s="29"/>
      <c r="F49" s="29"/>
      <c r="G49" s="29"/>
      <c r="H49" s="29"/>
      <c r="I49" s="29"/>
      <c r="J49" s="15">
        <f>SUM(J10:J48)</f>
        <v>64630</v>
      </c>
      <c r="K49" s="8">
        <f>SUM(K10:K48)</f>
        <v>64630</v>
      </c>
      <c r="L49" s="9">
        <v>1</v>
      </c>
      <c r="M49" s="21">
        <f>SUM(M10:M48)</f>
        <v>24379.85</v>
      </c>
      <c r="N49" s="22">
        <f>SUM(N10:N48)</f>
        <v>24379.85</v>
      </c>
      <c r="O49" s="23">
        <v>0.37719999999999998</v>
      </c>
    </row>
    <row r="50" spans="1:15" s="7" customFormat="1" ht="15.75" x14ac:dyDescent="0.25">
      <c r="A50" s="24" t="s">
        <v>80</v>
      </c>
      <c r="B50" s="24"/>
      <c r="C50" s="24"/>
      <c r="D50" s="24"/>
      <c r="E50" s="24"/>
      <c r="F50" s="24"/>
      <c r="G50" s="10"/>
      <c r="H50" s="10"/>
      <c r="I50" s="11"/>
      <c r="J50" s="12"/>
      <c r="K50" s="12"/>
      <c r="L50" s="10"/>
    </row>
    <row r="51" spans="1:15" s="7" customFormat="1" ht="15.75" customHeight="1" x14ac:dyDescent="0.25">
      <c r="A51" s="24" t="s">
        <v>81</v>
      </c>
      <c r="B51" s="24"/>
      <c r="C51" s="24"/>
      <c r="D51" s="24"/>
      <c r="E51" s="24"/>
      <c r="F51" s="24"/>
      <c r="G51" s="24"/>
      <c r="H51" s="24"/>
      <c r="I51" s="24"/>
      <c r="J51" s="24"/>
      <c r="K51" s="24"/>
      <c r="L51" s="24"/>
      <c r="M51" s="24"/>
      <c r="N51" s="24"/>
      <c r="O51" s="24"/>
    </row>
    <row r="52" spans="1:15" s="7" customFormat="1" ht="15.75" x14ac:dyDescent="0.25">
      <c r="A52" s="24"/>
      <c r="B52" s="24"/>
      <c r="C52" s="24"/>
      <c r="D52" s="24"/>
      <c r="E52" s="24"/>
      <c r="F52" s="24"/>
      <c r="G52" s="24"/>
      <c r="H52" s="24"/>
      <c r="I52" s="24"/>
      <c r="J52" s="24"/>
      <c r="K52" s="24"/>
      <c r="L52" s="24"/>
      <c r="M52" s="24"/>
      <c r="N52" s="24"/>
      <c r="O52" s="24"/>
    </row>
    <row r="53" spans="1:15" s="7" customFormat="1" ht="15.75" x14ac:dyDescent="0.25">
      <c r="A53" s="24" t="s">
        <v>82</v>
      </c>
      <c r="B53" s="24"/>
      <c r="C53" s="24"/>
      <c r="D53" s="24"/>
      <c r="E53" s="24"/>
      <c r="F53" s="24"/>
      <c r="G53" s="24"/>
      <c r="H53" s="24"/>
      <c r="I53" s="24"/>
      <c r="J53" s="12"/>
      <c r="K53" s="12"/>
      <c r="L53" s="10"/>
    </row>
    <row r="54" spans="1:15" x14ac:dyDescent="0.25">
      <c r="A54" s="1"/>
      <c r="B54" s="3"/>
      <c r="C54" s="1"/>
      <c r="D54" s="1"/>
      <c r="E54" s="1"/>
      <c r="F54" s="1"/>
      <c r="G54" s="1"/>
      <c r="H54" s="1"/>
      <c r="I54" s="3"/>
      <c r="J54" s="1"/>
      <c r="K54" s="1"/>
      <c r="L54" s="1"/>
    </row>
    <row r="55" spans="1:15" x14ac:dyDescent="0.25">
      <c r="A55" s="1"/>
      <c r="B55" s="3"/>
      <c r="C55" s="1"/>
      <c r="D55" s="1"/>
      <c r="E55" s="1"/>
      <c r="F55" s="1"/>
      <c r="G55" s="1"/>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2">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 ref="L10:L12"/>
    <mergeCell ref="K13:K15"/>
    <mergeCell ref="K16:K18"/>
    <mergeCell ref="F13:F24"/>
    <mergeCell ref="G13:G24"/>
    <mergeCell ref="H13:H24"/>
    <mergeCell ref="K22:K24"/>
    <mergeCell ref="K10:K12"/>
    <mergeCell ref="H10:H12"/>
    <mergeCell ref="G10:G12"/>
    <mergeCell ref="F10:F12"/>
    <mergeCell ref="K19:K21"/>
    <mergeCell ref="L13:L15"/>
    <mergeCell ref="L16:L18"/>
    <mergeCell ref="L19:L21"/>
    <mergeCell ref="L22:L24"/>
    <mergeCell ref="K25:K31"/>
    <mergeCell ref="L25:L31"/>
    <mergeCell ref="L42:L48"/>
    <mergeCell ref="H25:H31"/>
    <mergeCell ref="G25:G31"/>
    <mergeCell ref="F25:F31"/>
    <mergeCell ref="E25:E31"/>
    <mergeCell ref="N10:N12"/>
    <mergeCell ref="N13:N15"/>
    <mergeCell ref="N16:N18"/>
    <mergeCell ref="N19:N21"/>
    <mergeCell ref="N22:N24"/>
    <mergeCell ref="O10:O12"/>
    <mergeCell ref="O42:O48"/>
    <mergeCell ref="O36:O41"/>
    <mergeCell ref="O32:O35"/>
    <mergeCell ref="O25:O31"/>
    <mergeCell ref="O22:O24"/>
    <mergeCell ref="O13:O15"/>
    <mergeCell ref="A49:I49"/>
    <mergeCell ref="B36:B41"/>
    <mergeCell ref="B32:B35"/>
    <mergeCell ref="A42:A48"/>
    <mergeCell ref="N25:N31"/>
    <mergeCell ref="N32:N35"/>
    <mergeCell ref="N36:N41"/>
    <mergeCell ref="N42:N48"/>
    <mergeCell ref="B42:B48"/>
    <mergeCell ref="K42:K48"/>
    <mergeCell ref="H42:H48"/>
    <mergeCell ref="C42:C48"/>
    <mergeCell ref="D42:D48"/>
    <mergeCell ref="E42:E48"/>
    <mergeCell ref="F42:F48"/>
    <mergeCell ref="A53:I53"/>
    <mergeCell ref="A51:O52"/>
    <mergeCell ref="A50:F50"/>
    <mergeCell ref="O19:O21"/>
    <mergeCell ref="O16:O18"/>
    <mergeCell ref="G42:G48"/>
    <mergeCell ref="E32:E41"/>
    <mergeCell ref="D32:D41"/>
    <mergeCell ref="C32:C41"/>
    <mergeCell ref="F32:F41"/>
    <mergeCell ref="H32:H41"/>
    <mergeCell ref="G32:G41"/>
    <mergeCell ref="K32:K35"/>
    <mergeCell ref="K36:K41"/>
    <mergeCell ref="L32:L35"/>
    <mergeCell ref="L36:L41"/>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2019-08-16T12:47:07Z</dcterms:modified>
</cp:coreProperties>
</file>