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1" i="1" l="1"/>
  <c r="N16" i="1" s="1"/>
  <c r="N10" i="1"/>
  <c r="M16" i="1"/>
  <c r="J16" i="1" l="1"/>
  <c r="K11" i="1" l="1"/>
  <c r="K16" i="1" s="1"/>
</calcChain>
</file>

<file path=xl/sharedStrings.xml><?xml version="1.0" encoding="utf-8"?>
<sst xmlns="http://schemas.openxmlformats.org/spreadsheetml/2006/main" count="44" uniqueCount="42">
  <si>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</si>
  <si>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</si>
  <si>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</si>
  <si>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</si>
  <si>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</si>
  <si>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</si>
  <si>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</si>
  <si>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</si>
  <si>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</si>
  <si>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</si>
  <si>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</si>
  <si>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</si>
  <si>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DELEGACIA SANTA MARIA</t>
  </si>
  <si>
    <t>EIXOS CONTEMPLADOS: POLÍTICO INSTITUCIONAL / GESTÃO, ESTRUTURA E ORGANIZAÇÃO</t>
  </si>
  <si>
    <t>Alta</t>
  </si>
  <si>
    <t>1º ao 4º trimestre</t>
  </si>
  <si>
    <t>Supervisão das atividades da Delegacia</t>
  </si>
  <si>
    <t>Reuniões</t>
  </si>
  <si>
    <t>Acompanhamento efetivo das ações de fiscalização, ética e administrativas</t>
  </si>
  <si>
    <t>Total</t>
  </si>
  <si>
    <t>Manter representação</t>
  </si>
  <si>
    <t>Manter colaborador em Santa Maria</t>
  </si>
  <si>
    <t>Representações Regionais do CRN-2</t>
  </si>
  <si>
    <t>Parcerias com instituições como Ministério Público e instituições afins</t>
  </si>
  <si>
    <t>Delgado</t>
  </si>
  <si>
    <t>Ajuda de custo (delegado)</t>
  </si>
  <si>
    <t xml:space="preserve">Passagem terrestre  (14) </t>
  </si>
  <si>
    <t xml:space="preserve">Realizar visitas presenciais mensais das coordenações e/ou Diretoria Poa/Santa Maria                              </t>
  </si>
  <si>
    <t>Reuniões e acompanhamento administrativo</t>
  </si>
  <si>
    <t>Diária (10) (funcionário)</t>
  </si>
  <si>
    <t>Ajuda de deslocamento (10) (funcionário)</t>
  </si>
  <si>
    <t>Diária (4) (diretoria)</t>
  </si>
  <si>
    <t>Ajuda de deslocamento (4) (diretoria)</t>
  </si>
  <si>
    <t>Coordenações e Diretoria</t>
  </si>
  <si>
    <t>PLANO DE AÇÃO E METAS 2019</t>
  </si>
  <si>
    <t>Diretoria</t>
  </si>
  <si>
    <t>Despesa realizada</t>
  </si>
  <si>
    <t>Total realizado por Ação</t>
  </si>
  <si>
    <t>% Realizado por Ação</t>
  </si>
  <si>
    <t>Maio - Ida TI LM2 para resolução de problemas de rede e informática - autorizado pela diretoria.</t>
  </si>
  <si>
    <t>Setembro - PES</t>
  </si>
  <si>
    <t>Dezembro/2019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</si>
</sst>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9"/>
  <sheetViews>
    <sheetView tabSelected="1" topLeftCell="G4" zoomScale="88" zoomScaleNormal="88" workbookViewId="0">
      <selection activeCell="O17" sqref="O17"/>
    </sheetView>
  </sheetViews>
  <sheetFormatPr defaultRowHeight="15" x14ac:dyDescent="0.25"/>
  <cols>
    <col min="1" max="1" width="15.42578125" customWidth="1"/>
    <col min="2" max="2" width="24.85546875" style="1" customWidth="1"/>
    <col min="3" max="3" width="20.5703125" customWidth="1"/>
    <col min="4" max="4" width="26" customWidth="1"/>
    <col min="5" max="5" width="13.85546875" customWidth="1"/>
    <col min="6" max="6" width="18.42578125" customWidth="1"/>
    <col min="7" max="7" width="16.28515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2.5703125" customWidth="1"/>
    <col min="14" max="14" width="16.5703125" customWidth="1"/>
    <col min="15" max="15" width="13.5703125" customWidth="1"/>
  </cols>
  <sheetData>
    <row r="3" spans="1:15" ht="18.75" x14ac:dyDescent="0.3">
      <c r="C3" s="42" t="s">
        <v>34</v>
      </c>
      <c r="D3" s="42"/>
      <c r="E3" s="42"/>
      <c r="F3" s="42"/>
      <c r="G3" s="42"/>
      <c r="H3" s="42"/>
      <c r="I3" s="42"/>
    </row>
    <row r="7" spans="1:15" s="2" customFormat="1" ht="15.75" x14ac:dyDescent="0.25">
      <c r="A7" s="2" t="s">
        <v>12</v>
      </c>
      <c r="B7" s="3"/>
      <c r="I7" s="3"/>
    </row>
    <row r="8" spans="1:15" s="2" customFormat="1" ht="15.75" x14ac:dyDescent="0.25">
      <c r="A8" s="2" t="s">
        <v>13</v>
      </c>
      <c r="B8" s="3"/>
      <c r="I8" s="3"/>
      <c r="M8" s="18" t="s">
        <v>41</v>
      </c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19" t="s">
        <v>36</v>
      </c>
      <c r="N9" s="4" t="s">
        <v>37</v>
      </c>
      <c r="O9" s="4" t="s">
        <v>38</v>
      </c>
    </row>
    <row r="10" spans="1:15" s="5" customFormat="1" ht="47.25" x14ac:dyDescent="0.25">
      <c r="A10" s="16" t="s">
        <v>20</v>
      </c>
      <c r="B10" s="17" t="s">
        <v>21</v>
      </c>
      <c r="C10" s="16" t="s">
        <v>22</v>
      </c>
      <c r="D10" s="16" t="s">
        <v>23</v>
      </c>
      <c r="E10" s="16" t="s">
        <v>14</v>
      </c>
      <c r="F10" s="16" t="s">
        <v>15</v>
      </c>
      <c r="G10" s="16" t="s">
        <v>35</v>
      </c>
      <c r="H10" s="16" t="s">
        <v>24</v>
      </c>
      <c r="I10" s="6" t="s">
        <v>25</v>
      </c>
      <c r="J10" s="7">
        <v>1000</v>
      </c>
      <c r="K10" s="7">
        <v>1000</v>
      </c>
      <c r="L10" s="15">
        <v>6.9900000000000004E-2</v>
      </c>
      <c r="M10" s="20"/>
      <c r="N10" s="20">
        <f>SUM(M10)</f>
        <v>0</v>
      </c>
      <c r="O10" s="21"/>
    </row>
    <row r="11" spans="1:15" s="5" customFormat="1" ht="37.5" customHeight="1" x14ac:dyDescent="0.25">
      <c r="A11" s="32" t="s">
        <v>16</v>
      </c>
      <c r="B11" s="34" t="s">
        <v>27</v>
      </c>
      <c r="C11" s="32" t="s">
        <v>28</v>
      </c>
      <c r="D11" s="32" t="s">
        <v>18</v>
      </c>
      <c r="E11" s="32" t="s">
        <v>14</v>
      </c>
      <c r="F11" s="32" t="s">
        <v>15</v>
      </c>
      <c r="G11" s="32" t="s">
        <v>33</v>
      </c>
      <c r="H11" s="32" t="s">
        <v>17</v>
      </c>
      <c r="I11" s="6" t="s">
        <v>26</v>
      </c>
      <c r="J11" s="7">
        <v>4200</v>
      </c>
      <c r="K11" s="43">
        <f>SUM(J11:J15)</f>
        <v>13300</v>
      </c>
      <c r="L11" s="29">
        <v>0.93010000000000004</v>
      </c>
      <c r="M11" s="20">
        <v>2722.25</v>
      </c>
      <c r="N11" s="39">
        <f>SUM(M11:M15)</f>
        <v>11122.25</v>
      </c>
      <c r="O11" s="26">
        <v>0.83620000000000005</v>
      </c>
    </row>
    <row r="12" spans="1:15" s="5" customFormat="1" ht="33.75" customHeight="1" x14ac:dyDescent="0.25">
      <c r="A12" s="30"/>
      <c r="B12" s="35"/>
      <c r="C12" s="30"/>
      <c r="D12" s="30"/>
      <c r="E12" s="30"/>
      <c r="F12" s="30"/>
      <c r="G12" s="30"/>
      <c r="H12" s="30"/>
      <c r="I12" s="6" t="s">
        <v>31</v>
      </c>
      <c r="J12" s="7">
        <v>1800</v>
      </c>
      <c r="K12" s="44"/>
      <c r="L12" s="30"/>
      <c r="M12" s="20">
        <v>1350</v>
      </c>
      <c r="N12" s="40"/>
      <c r="O12" s="27"/>
    </row>
    <row r="13" spans="1:15" s="5" customFormat="1" ht="36" customHeight="1" x14ac:dyDescent="0.25">
      <c r="A13" s="30"/>
      <c r="B13" s="35"/>
      <c r="C13" s="30"/>
      <c r="D13" s="30"/>
      <c r="E13" s="30"/>
      <c r="F13" s="30"/>
      <c r="G13" s="30"/>
      <c r="H13" s="30"/>
      <c r="I13" s="6" t="s">
        <v>29</v>
      </c>
      <c r="J13" s="7">
        <v>4500</v>
      </c>
      <c r="K13" s="44"/>
      <c r="L13" s="30"/>
      <c r="M13" s="20">
        <v>4650</v>
      </c>
      <c r="N13" s="40"/>
      <c r="O13" s="27"/>
    </row>
    <row r="14" spans="1:15" s="5" customFormat="1" ht="45.75" customHeight="1" x14ac:dyDescent="0.25">
      <c r="A14" s="30"/>
      <c r="B14" s="35"/>
      <c r="C14" s="30"/>
      <c r="D14" s="30"/>
      <c r="E14" s="30"/>
      <c r="F14" s="30"/>
      <c r="G14" s="30"/>
      <c r="H14" s="30"/>
      <c r="I14" s="6" t="s">
        <v>32</v>
      </c>
      <c r="J14" s="7">
        <v>800</v>
      </c>
      <c r="K14" s="44"/>
      <c r="L14" s="30"/>
      <c r="M14" s="20">
        <v>600</v>
      </c>
      <c r="N14" s="40"/>
      <c r="O14" s="27"/>
    </row>
    <row r="15" spans="1:15" s="5" customFormat="1" ht="44.25" customHeight="1" x14ac:dyDescent="0.25">
      <c r="A15" s="31"/>
      <c r="B15" s="36"/>
      <c r="C15" s="31"/>
      <c r="D15" s="31"/>
      <c r="E15" s="31"/>
      <c r="F15" s="31"/>
      <c r="G15" s="31"/>
      <c r="H15" s="31"/>
      <c r="I15" s="6" t="s">
        <v>30</v>
      </c>
      <c r="J15" s="7">
        <v>2000</v>
      </c>
      <c r="K15" s="45"/>
      <c r="L15" s="31"/>
      <c r="M15" s="20">
        <v>1800</v>
      </c>
      <c r="N15" s="41"/>
      <c r="O15" s="28"/>
    </row>
    <row r="16" spans="1:15" s="5" customFormat="1" ht="15.75" x14ac:dyDescent="0.25">
      <c r="A16" s="37" t="s">
        <v>19</v>
      </c>
      <c r="B16" s="38"/>
      <c r="C16" s="38"/>
      <c r="D16" s="38"/>
      <c r="E16" s="38"/>
      <c r="F16" s="38"/>
      <c r="G16" s="38"/>
      <c r="H16" s="38"/>
      <c r="I16" s="38"/>
      <c r="J16" s="8">
        <f>SUM(J10:J15)</f>
        <v>14300</v>
      </c>
      <c r="K16" s="8">
        <f>SUM(K10:K15)</f>
        <v>14300</v>
      </c>
      <c r="L16" s="9">
        <v>1</v>
      </c>
      <c r="M16" s="22">
        <f>SUM(M10:M15)</f>
        <v>11122.25</v>
      </c>
      <c r="N16" s="23">
        <f>SUM(N10:N15)</f>
        <v>11122.25</v>
      </c>
      <c r="O16" s="24">
        <v>0.77780000000000005</v>
      </c>
    </row>
    <row r="17" spans="1:12" s="5" customFormat="1" ht="15.75" x14ac:dyDescent="0.25">
      <c r="A17" s="33" t="s">
        <v>39</v>
      </c>
      <c r="B17" s="33"/>
      <c r="C17" s="33"/>
      <c r="D17" s="33"/>
      <c r="E17" s="33"/>
      <c r="F17" s="33"/>
      <c r="G17" s="33"/>
      <c r="H17" s="10"/>
      <c r="I17" s="11"/>
      <c r="J17" s="12"/>
      <c r="K17" s="12"/>
      <c r="L17" s="10"/>
    </row>
    <row r="18" spans="1:12" s="5" customFormat="1" ht="15.75" x14ac:dyDescent="0.25">
      <c r="A18" s="25" t="s">
        <v>40</v>
      </c>
      <c r="B18" s="25"/>
      <c r="C18" s="25"/>
      <c r="D18" s="25"/>
      <c r="E18" s="25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x14ac:dyDescent="0.25">
      <c r="A76" s="13"/>
      <c r="B76" s="14"/>
      <c r="C76" s="13"/>
      <c r="D76" s="13"/>
      <c r="E76" s="13"/>
      <c r="F76" s="13"/>
      <c r="G76" s="13"/>
      <c r="H76" s="13"/>
      <c r="I76" s="14"/>
      <c r="J76" s="13"/>
      <c r="K76" s="13"/>
      <c r="L76" s="13"/>
    </row>
    <row r="77" spans="1:12" x14ac:dyDescent="0.25">
      <c r="A77" s="13"/>
      <c r="B77" s="14"/>
      <c r="C77" s="13"/>
      <c r="D77" s="13"/>
      <c r="E77" s="13"/>
      <c r="F77" s="13"/>
      <c r="G77" s="13"/>
      <c r="H77" s="13"/>
      <c r="I77" s="14"/>
      <c r="J77" s="13"/>
      <c r="K77" s="13"/>
      <c r="L77" s="13"/>
    </row>
    <row r="78" spans="1:12" x14ac:dyDescent="0.25">
      <c r="A78" s="13"/>
      <c r="B78" s="14"/>
      <c r="C78" s="13"/>
      <c r="D78" s="13"/>
      <c r="E78" s="13"/>
      <c r="F78" s="13"/>
      <c r="G78" s="13"/>
      <c r="H78" s="13"/>
      <c r="I78" s="14"/>
      <c r="J78" s="13"/>
      <c r="K78" s="13"/>
      <c r="L78" s="13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</sheetData>
  <mergeCells count="16">
    <mergeCell ref="C3:I3"/>
    <mergeCell ref="K11:K15"/>
    <mergeCell ref="D11:D15"/>
    <mergeCell ref="C11:C15"/>
    <mergeCell ref="F11:F15"/>
    <mergeCell ref="E11:E15"/>
    <mergeCell ref="A18:E18"/>
    <mergeCell ref="O11:O15"/>
    <mergeCell ref="L11:L15"/>
    <mergeCell ref="H11:H15"/>
    <mergeCell ref="G11:G15"/>
    <mergeCell ref="A17:G17"/>
    <mergeCell ref="B11:B15"/>
    <mergeCell ref="A11:A15"/>
    <mergeCell ref="A16:I16"/>
    <mergeCell ref="N11:N15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2019-12-09T13:36:12Z</cp:lastPrinted>
  <dcterms:created xsi:type="dcterms:W3CDTF">2016-10-19T13:11:49Z</dcterms:created>
  <dcterms:modified xsi:type="dcterms:W3CDTF">2019-12-20T19:41:33Z</dcterms:modified>
</cp:coreProperties>
</file>