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32" i="1" l="1"/>
  <c r="J49" i="1" l="1"/>
  <c r="K13" i="1" l="1"/>
  <c r="K42" i="1"/>
  <c r="K36" i="1"/>
  <c r="K25" i="1"/>
  <c r="K22" i="1"/>
  <c r="K19" i="1"/>
  <c r="K16" i="1"/>
  <c r="K10" i="1"/>
  <c r="K49" i="1" l="1"/>
</calcChain>
</file>

<file path=xl/sharedStrings.xml><?xml version="1.0" encoding="utf-8"?>
<sst xmlns="http://schemas.openxmlformats.org/spreadsheetml/2006/main" count="96" uniqueCount="77">
  <si>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</si>
  <si>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</si>
  <si>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</si>
  <si>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</si>
  <si>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</si>
  <si>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</si>
  <si>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</si>
  <si>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</si>
  <si>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</si>
  <si>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</si>
  <si>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</si>
  <si>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</si>
  <si>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</si>
  <si>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</si>
  <si>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</si>
  <si>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</si>
  <si>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</si>
  <si>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</si>
  <si>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Participação em reuniões e eventos do Sistema CFN/CRN</t>
  </si>
  <si>
    <t>Legislação atualizada e Resoluções</t>
  </si>
  <si>
    <t>e) Diária (coordenação)</t>
  </si>
  <si>
    <t>e) Ajuda de deslocamento (coordenação)</t>
  </si>
  <si>
    <t>Atualização Técnica e científica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</si>
  <si>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</si>
  <si>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</si>
  <si>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</si>
  <si>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</si>
  <si>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</si>
  <si>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</si>
  <si>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1º ao 4º Trimestre</t>
  </si>
  <si>
    <t>c) Passagem aérea (1)</t>
  </si>
  <si>
    <t>Diretoria</t>
  </si>
  <si>
    <t>Total por Ação</t>
  </si>
  <si>
    <t>PLANO DE AÇÃO E METAS 2019</t>
  </si>
  <si>
    <t>Participar de reuniões Conjuntas do Sistema (3 Plenárias Conjuntas e 1 Itinerante) e Fórum dos Presidentes (2 reuniões)</t>
  </si>
  <si>
    <t>Atos e relatórios</t>
  </si>
  <si>
    <t>Relatórios</t>
  </si>
  <si>
    <t>a) Passagem aérea (3)</t>
  </si>
  <si>
    <t>b) Ajuda de deslocamento (1 CE)</t>
  </si>
  <si>
    <t>c) Diária (1 CFP x 2 + 1/2)</t>
  </si>
  <si>
    <t>c) Ajuda de deslocamento (1 CFP)</t>
  </si>
  <si>
    <t>a) Diária (1 conselheiro x 2+ 1/2 x 3)</t>
  </si>
  <si>
    <t>a) Ajuda de deslocamento (1 conselheiro x 3)</t>
  </si>
  <si>
    <t xml:space="preserve"> e) Outros eventos do Sistema </t>
  </si>
  <si>
    <t>e) Diária (conselheiro)</t>
  </si>
  <si>
    <t>e) Diária (assessor)</t>
  </si>
  <si>
    <t>e) Ajuda de deslocamento (conselheiro)</t>
  </si>
  <si>
    <t>e) Ajuda de deslocamento (assessor)</t>
  </si>
  <si>
    <t>b) Inscrição</t>
  </si>
  <si>
    <t>Funcionários e conselheiros atualizados</t>
  </si>
  <si>
    <t>Plenário</t>
  </si>
  <si>
    <t>Passagem aérea</t>
  </si>
  <si>
    <t>Passagem terrestre</t>
  </si>
  <si>
    <t>Participar em congressos, seminários, fóruns e encontros e outros</t>
  </si>
  <si>
    <t>Participar nos eventos:                                     a) 3 Eventos de Fiscalização;                                        b) 1 Evento da Ética;                                c) 1 Evento da Formação Profissional;                                                d) III Encontro de Formação Profissional da Região Sul;</t>
  </si>
  <si>
    <t>Diária (1 membros da Diretoria nas Conjuntas)</t>
  </si>
  <si>
    <t>Ajuda de deslocamento (1 membros da Diretoria nas Conjuntas)</t>
  </si>
  <si>
    <t>b) Passagem aérea (1)</t>
  </si>
  <si>
    <t>b) Diária (1 CE x 2 + 1/2)</t>
  </si>
  <si>
    <t>d) Passagem aérea (1)</t>
  </si>
  <si>
    <t>d) Diária (1 CFP x 1 + 1/2)</t>
  </si>
  <si>
    <t>d) Ajuda de deslocamento (1 CFP)</t>
  </si>
  <si>
    <t xml:space="preserve">e) Passagem aérea </t>
  </si>
  <si>
    <t xml:space="preserve">Participar em congressos, seminários, fóruns e encontros:                                                        a) CONASEMS (BSB);                                             </t>
  </si>
  <si>
    <t>Participar em congressos, seminários, fóruns e encontros:                                                                                       b) Mega Evento (SP); e/outros</t>
  </si>
  <si>
    <t>a) Inscrição</t>
  </si>
  <si>
    <t>a) Passagem aérea (1)</t>
  </si>
  <si>
    <t>a) Diária (1 conselheiro x 3 + 1/2)</t>
  </si>
  <si>
    <t>b) Ajuda de deslocamento (1 conselheiro)</t>
  </si>
  <si>
    <t xml:space="preserve">b) Passagem aérea </t>
  </si>
  <si>
    <t>b) Diária (1 conselheiro x 3 + 1/2)</t>
  </si>
  <si>
    <t>b) Diária (1 fiscais x 3 + 1/2)</t>
  </si>
  <si>
    <t>b) Ajuda de deslocamento (1 fiscais)</t>
  </si>
  <si>
    <t>Diária (3 - conselheiros)</t>
  </si>
  <si>
    <t>Diária (2 - funcionário)</t>
  </si>
  <si>
    <t>Ajuda de deslocamento (3 conselheiros)</t>
  </si>
  <si>
    <t>Ajuda de deslocamento (2 funcionário)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</si>
</sst>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"/>
  <sheetViews>
    <sheetView tabSelected="1" topLeftCell="D9" zoomScale="81" zoomScaleNormal="81" workbookViewId="0">
      <selection activeCell="L9" sqref="L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6.5703125" customWidth="1"/>
    <col min="9" max="9" width="23.7109375" style="2" customWidth="1"/>
    <col min="10" max="10" width="15" customWidth="1"/>
    <col min="11" max="11" width="15.85546875" customWidth="1"/>
    <col min="12" max="12" width="12.5703125" customWidth="1"/>
  </cols>
  <sheetData>
    <row r="3" spans="1:12" ht="18.75" x14ac:dyDescent="0.3">
      <c r="C3" s="31" t="s">
        <v>33</v>
      </c>
      <c r="D3" s="31"/>
      <c r="E3" s="31"/>
      <c r="F3" s="31"/>
      <c r="G3" s="31"/>
      <c r="H3" s="31"/>
      <c r="I3" s="31"/>
    </row>
    <row r="7" spans="1:12" s="4" customFormat="1" ht="15.75" x14ac:dyDescent="0.25">
      <c r="A7" s="4" t="s">
        <v>28</v>
      </c>
      <c r="B7" s="5"/>
      <c r="I7" s="5"/>
    </row>
    <row r="8" spans="1:12" s="4" customFormat="1" ht="15.75" x14ac:dyDescent="0.25">
      <c r="A8" s="4" t="s">
        <v>11</v>
      </c>
      <c r="B8" s="5"/>
      <c r="I8" s="5"/>
    </row>
    <row r="9" spans="1:12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32</v>
      </c>
      <c r="L9" s="6" t="s">
        <v>10</v>
      </c>
    </row>
    <row r="10" spans="1:12" s="7" customFormat="1" ht="43.5" customHeight="1" x14ac:dyDescent="0.25">
      <c r="A10" s="21" t="s">
        <v>12</v>
      </c>
      <c r="B10" s="32" t="s">
        <v>34</v>
      </c>
      <c r="C10" s="20" t="s">
        <v>35</v>
      </c>
      <c r="D10" s="20" t="s">
        <v>13</v>
      </c>
      <c r="E10" s="20" t="s">
        <v>14</v>
      </c>
      <c r="F10" s="20" t="s">
        <v>15</v>
      </c>
      <c r="G10" s="20" t="s">
        <v>31</v>
      </c>
      <c r="H10" s="20" t="s">
        <v>16</v>
      </c>
      <c r="I10" s="13" t="s">
        <v>17</v>
      </c>
      <c r="J10" s="14">
        <v>9600</v>
      </c>
      <c r="K10" s="28">
        <f>SUM(J10:J12)</f>
        <v>16050</v>
      </c>
      <c r="L10" s="29">
        <v>0.24829999999999999</v>
      </c>
    </row>
    <row r="11" spans="1:12" s="7" customFormat="1" ht="59.25" customHeight="1" x14ac:dyDescent="0.25">
      <c r="A11" s="22"/>
      <c r="B11" s="33"/>
      <c r="C11" s="20"/>
      <c r="D11" s="20"/>
      <c r="E11" s="20"/>
      <c r="F11" s="20"/>
      <c r="G11" s="20"/>
      <c r="H11" s="20"/>
      <c r="I11" s="13" t="s">
        <v>55</v>
      </c>
      <c r="J11" s="14">
        <v>5250</v>
      </c>
      <c r="K11" s="28"/>
      <c r="L11" s="20"/>
    </row>
    <row r="12" spans="1:12" s="7" customFormat="1" ht="63" x14ac:dyDescent="0.25">
      <c r="A12" s="23"/>
      <c r="B12" s="34"/>
      <c r="C12" s="20"/>
      <c r="D12" s="20"/>
      <c r="E12" s="20"/>
      <c r="F12" s="20"/>
      <c r="G12" s="20"/>
      <c r="H12" s="20"/>
      <c r="I12" s="13" t="s">
        <v>56</v>
      </c>
      <c r="J12" s="14">
        <v>1200</v>
      </c>
      <c r="K12" s="28"/>
      <c r="L12" s="20"/>
    </row>
    <row r="13" spans="1:12" s="7" customFormat="1" ht="41.25" customHeight="1" x14ac:dyDescent="0.25">
      <c r="A13" s="21" t="s">
        <v>18</v>
      </c>
      <c r="B13" s="30" t="s">
        <v>54</v>
      </c>
      <c r="C13" s="20" t="s">
        <v>36</v>
      </c>
      <c r="D13" s="20" t="s">
        <v>19</v>
      </c>
      <c r="E13" s="20" t="s">
        <v>14</v>
      </c>
      <c r="F13" s="20" t="s">
        <v>15</v>
      </c>
      <c r="G13" s="20" t="s">
        <v>50</v>
      </c>
      <c r="H13" s="21" t="s">
        <v>16</v>
      </c>
      <c r="I13" s="13" t="s">
        <v>37</v>
      </c>
      <c r="J13" s="14">
        <v>4800</v>
      </c>
      <c r="K13" s="28">
        <f>SUM(J13:J15)</f>
        <v>8025</v>
      </c>
      <c r="L13" s="29">
        <v>0.1242</v>
      </c>
    </row>
    <row r="14" spans="1:12" s="7" customFormat="1" ht="51.75" customHeight="1" x14ac:dyDescent="0.25">
      <c r="A14" s="22"/>
      <c r="B14" s="30"/>
      <c r="C14" s="20"/>
      <c r="D14" s="20"/>
      <c r="E14" s="20"/>
      <c r="F14" s="20"/>
      <c r="G14" s="20"/>
      <c r="H14" s="22"/>
      <c r="I14" s="13" t="s">
        <v>41</v>
      </c>
      <c r="J14" s="14">
        <v>2625</v>
      </c>
      <c r="K14" s="28"/>
      <c r="L14" s="20"/>
    </row>
    <row r="15" spans="1:12" s="7" customFormat="1" ht="54.75" customHeight="1" x14ac:dyDescent="0.25">
      <c r="A15" s="22"/>
      <c r="B15" s="30"/>
      <c r="C15" s="20"/>
      <c r="D15" s="20"/>
      <c r="E15" s="20"/>
      <c r="F15" s="20"/>
      <c r="G15" s="20"/>
      <c r="H15" s="22"/>
      <c r="I15" s="13" t="s">
        <v>42</v>
      </c>
      <c r="J15" s="14">
        <v>600</v>
      </c>
      <c r="K15" s="28"/>
      <c r="L15" s="20"/>
    </row>
    <row r="16" spans="1:12" s="7" customFormat="1" ht="42.75" customHeight="1" x14ac:dyDescent="0.25">
      <c r="A16" s="22"/>
      <c r="B16" s="30"/>
      <c r="C16" s="20"/>
      <c r="D16" s="20"/>
      <c r="E16" s="20"/>
      <c r="F16" s="20"/>
      <c r="G16" s="20"/>
      <c r="H16" s="22"/>
      <c r="I16" s="13" t="s">
        <v>57</v>
      </c>
      <c r="J16" s="14">
        <v>1600</v>
      </c>
      <c r="K16" s="28">
        <f>SUM(J16:J18)</f>
        <v>2675</v>
      </c>
      <c r="L16" s="29">
        <v>4.1399999999999999E-2</v>
      </c>
    </row>
    <row r="17" spans="1:12" s="7" customFormat="1" ht="52.5" customHeight="1" x14ac:dyDescent="0.25">
      <c r="A17" s="22"/>
      <c r="B17" s="30"/>
      <c r="C17" s="20"/>
      <c r="D17" s="20"/>
      <c r="E17" s="20"/>
      <c r="F17" s="20"/>
      <c r="G17" s="20"/>
      <c r="H17" s="22"/>
      <c r="I17" s="13" t="s">
        <v>58</v>
      </c>
      <c r="J17" s="14">
        <v>875</v>
      </c>
      <c r="K17" s="28"/>
      <c r="L17" s="20"/>
    </row>
    <row r="18" spans="1:12" s="7" customFormat="1" ht="42" customHeight="1" x14ac:dyDescent="0.25">
      <c r="A18" s="22"/>
      <c r="B18" s="30"/>
      <c r="C18" s="20"/>
      <c r="D18" s="20"/>
      <c r="E18" s="20"/>
      <c r="F18" s="20"/>
      <c r="G18" s="20"/>
      <c r="H18" s="22"/>
      <c r="I18" s="13" t="s">
        <v>38</v>
      </c>
      <c r="J18" s="14">
        <v>200</v>
      </c>
      <c r="K18" s="28"/>
      <c r="L18" s="20"/>
    </row>
    <row r="19" spans="1:12" s="7" customFormat="1" ht="39" customHeight="1" x14ac:dyDescent="0.25">
      <c r="A19" s="22"/>
      <c r="B19" s="30"/>
      <c r="C19" s="20"/>
      <c r="D19" s="20"/>
      <c r="E19" s="20"/>
      <c r="F19" s="20"/>
      <c r="G19" s="20"/>
      <c r="H19" s="22"/>
      <c r="I19" s="13" t="s">
        <v>30</v>
      </c>
      <c r="J19" s="14">
        <v>1600</v>
      </c>
      <c r="K19" s="28">
        <f>SUM(J19:J21)</f>
        <v>2675</v>
      </c>
      <c r="L19" s="29">
        <v>4.1399999999999999E-2</v>
      </c>
    </row>
    <row r="20" spans="1:12" s="7" customFormat="1" ht="40.5" customHeight="1" x14ac:dyDescent="0.25">
      <c r="A20" s="22"/>
      <c r="B20" s="30"/>
      <c r="C20" s="20"/>
      <c r="D20" s="20"/>
      <c r="E20" s="20"/>
      <c r="F20" s="20"/>
      <c r="G20" s="20"/>
      <c r="H20" s="22"/>
      <c r="I20" s="13" t="s">
        <v>39</v>
      </c>
      <c r="J20" s="14">
        <v>875</v>
      </c>
      <c r="K20" s="28"/>
      <c r="L20" s="20"/>
    </row>
    <row r="21" spans="1:12" s="7" customFormat="1" ht="54.75" customHeight="1" x14ac:dyDescent="0.25">
      <c r="A21" s="22"/>
      <c r="B21" s="30"/>
      <c r="C21" s="20"/>
      <c r="D21" s="20"/>
      <c r="E21" s="20"/>
      <c r="F21" s="20"/>
      <c r="G21" s="20"/>
      <c r="H21" s="22"/>
      <c r="I21" s="13" t="s">
        <v>40</v>
      </c>
      <c r="J21" s="14">
        <v>200</v>
      </c>
      <c r="K21" s="28"/>
      <c r="L21" s="20"/>
    </row>
    <row r="22" spans="1:12" s="7" customFormat="1" ht="44.25" customHeight="1" x14ac:dyDescent="0.25">
      <c r="A22" s="22"/>
      <c r="B22" s="30"/>
      <c r="C22" s="20"/>
      <c r="D22" s="20"/>
      <c r="E22" s="20"/>
      <c r="F22" s="20"/>
      <c r="G22" s="20"/>
      <c r="H22" s="22"/>
      <c r="I22" s="13" t="s">
        <v>59</v>
      </c>
      <c r="J22" s="14">
        <v>1600</v>
      </c>
      <c r="K22" s="28">
        <f>SUM(J22:J24)</f>
        <v>2325</v>
      </c>
      <c r="L22" s="29">
        <v>3.5999999999999997E-2</v>
      </c>
    </row>
    <row r="23" spans="1:12" s="7" customFormat="1" ht="40.5" customHeight="1" x14ac:dyDescent="0.25">
      <c r="A23" s="22"/>
      <c r="B23" s="30"/>
      <c r="C23" s="20"/>
      <c r="D23" s="20"/>
      <c r="E23" s="20"/>
      <c r="F23" s="20"/>
      <c r="G23" s="20"/>
      <c r="H23" s="22"/>
      <c r="I23" s="13" t="s">
        <v>60</v>
      </c>
      <c r="J23" s="14">
        <v>525</v>
      </c>
      <c r="K23" s="28"/>
      <c r="L23" s="20"/>
    </row>
    <row r="24" spans="1:12" s="7" customFormat="1" ht="44.25" customHeight="1" x14ac:dyDescent="0.25">
      <c r="A24" s="23"/>
      <c r="B24" s="30"/>
      <c r="C24" s="20"/>
      <c r="D24" s="20"/>
      <c r="E24" s="20"/>
      <c r="F24" s="20"/>
      <c r="G24" s="20"/>
      <c r="H24" s="23"/>
      <c r="I24" s="13" t="s">
        <v>61</v>
      </c>
      <c r="J24" s="14">
        <v>200</v>
      </c>
      <c r="K24" s="28"/>
      <c r="L24" s="20"/>
    </row>
    <row r="25" spans="1:12" s="7" customFormat="1" ht="44.25" customHeight="1" x14ac:dyDescent="0.25">
      <c r="A25" s="20" t="s">
        <v>18</v>
      </c>
      <c r="B25" s="27" t="s">
        <v>43</v>
      </c>
      <c r="C25" s="20" t="s">
        <v>36</v>
      </c>
      <c r="D25" s="20" t="s">
        <v>19</v>
      </c>
      <c r="E25" s="20" t="s">
        <v>14</v>
      </c>
      <c r="F25" s="20" t="s">
        <v>15</v>
      </c>
      <c r="G25" s="20" t="s">
        <v>50</v>
      </c>
      <c r="H25" s="20" t="s">
        <v>16</v>
      </c>
      <c r="I25" s="16" t="s">
        <v>62</v>
      </c>
      <c r="J25" s="17">
        <v>6780</v>
      </c>
      <c r="K25" s="28">
        <f>SUM(J25:J31)</f>
        <v>13405</v>
      </c>
      <c r="L25" s="29">
        <v>0.2074</v>
      </c>
    </row>
    <row r="26" spans="1:12" s="7" customFormat="1" ht="45" customHeight="1" x14ac:dyDescent="0.25">
      <c r="A26" s="20"/>
      <c r="B26" s="27"/>
      <c r="C26" s="20"/>
      <c r="D26" s="20"/>
      <c r="E26" s="20"/>
      <c r="F26" s="20"/>
      <c r="G26" s="20"/>
      <c r="H26" s="20"/>
      <c r="I26" s="16" t="s">
        <v>44</v>
      </c>
      <c r="J26" s="17">
        <v>2400</v>
      </c>
      <c r="K26" s="28"/>
      <c r="L26" s="29"/>
    </row>
    <row r="27" spans="1:12" s="7" customFormat="1" ht="41.25" customHeight="1" x14ac:dyDescent="0.25">
      <c r="A27" s="20"/>
      <c r="B27" s="27"/>
      <c r="C27" s="20"/>
      <c r="D27" s="20"/>
      <c r="E27" s="20"/>
      <c r="F27" s="20"/>
      <c r="G27" s="20"/>
      <c r="H27" s="20"/>
      <c r="I27" s="16" t="s">
        <v>20</v>
      </c>
      <c r="J27" s="17">
        <v>1400</v>
      </c>
      <c r="K27" s="28"/>
      <c r="L27" s="29"/>
    </row>
    <row r="28" spans="1:12" s="7" customFormat="1" ht="25.5" customHeight="1" x14ac:dyDescent="0.25">
      <c r="A28" s="20"/>
      <c r="B28" s="27"/>
      <c r="C28" s="20"/>
      <c r="D28" s="20"/>
      <c r="E28" s="20"/>
      <c r="F28" s="20"/>
      <c r="G28" s="20"/>
      <c r="H28" s="20"/>
      <c r="I28" s="16" t="s">
        <v>45</v>
      </c>
      <c r="J28" s="17">
        <v>1225</v>
      </c>
      <c r="K28" s="28"/>
      <c r="L28" s="29"/>
    </row>
    <row r="29" spans="1:12" s="7" customFormat="1" ht="62.25" customHeight="1" x14ac:dyDescent="0.25">
      <c r="A29" s="20"/>
      <c r="B29" s="27"/>
      <c r="C29" s="20"/>
      <c r="D29" s="20"/>
      <c r="E29" s="20"/>
      <c r="F29" s="20"/>
      <c r="G29" s="20"/>
      <c r="H29" s="20"/>
      <c r="I29" s="16" t="s">
        <v>46</v>
      </c>
      <c r="J29" s="17">
        <v>800</v>
      </c>
      <c r="K29" s="28"/>
      <c r="L29" s="29"/>
    </row>
    <row r="30" spans="1:12" s="7" customFormat="1" ht="60" customHeight="1" x14ac:dyDescent="0.25">
      <c r="A30" s="20"/>
      <c r="B30" s="27"/>
      <c r="C30" s="20"/>
      <c r="D30" s="20"/>
      <c r="E30" s="20"/>
      <c r="F30" s="20"/>
      <c r="G30" s="20"/>
      <c r="H30" s="20"/>
      <c r="I30" s="16" t="s">
        <v>21</v>
      </c>
      <c r="J30" s="17">
        <v>400</v>
      </c>
      <c r="K30" s="28"/>
      <c r="L30" s="29"/>
    </row>
    <row r="31" spans="1:12" s="7" customFormat="1" ht="60" customHeight="1" x14ac:dyDescent="0.25">
      <c r="A31" s="20"/>
      <c r="B31" s="27"/>
      <c r="C31" s="20"/>
      <c r="D31" s="20"/>
      <c r="E31" s="20"/>
      <c r="F31" s="20"/>
      <c r="G31" s="20"/>
      <c r="H31" s="20"/>
      <c r="I31" s="16" t="s">
        <v>47</v>
      </c>
      <c r="J31" s="17">
        <v>400</v>
      </c>
      <c r="K31" s="28"/>
      <c r="L31" s="29"/>
    </row>
    <row r="32" spans="1:12" s="7" customFormat="1" ht="54" customHeight="1" x14ac:dyDescent="0.25">
      <c r="A32" s="21" t="s">
        <v>22</v>
      </c>
      <c r="B32" s="24" t="s">
        <v>63</v>
      </c>
      <c r="C32" s="21" t="s">
        <v>36</v>
      </c>
      <c r="D32" s="21" t="s">
        <v>23</v>
      </c>
      <c r="E32" s="21" t="s">
        <v>24</v>
      </c>
      <c r="F32" s="21" t="s">
        <v>15</v>
      </c>
      <c r="G32" s="21" t="s">
        <v>50</v>
      </c>
      <c r="H32" s="21" t="s">
        <v>26</v>
      </c>
      <c r="I32" s="13" t="s">
        <v>66</v>
      </c>
      <c r="J32" s="14">
        <v>1600</v>
      </c>
      <c r="K32" s="28">
        <f>SUM(J32:J35)</f>
        <v>3525</v>
      </c>
      <c r="L32" s="29">
        <v>5.45E-2</v>
      </c>
    </row>
    <row r="33" spans="1:12" s="7" customFormat="1" ht="45" customHeight="1" x14ac:dyDescent="0.25">
      <c r="A33" s="22"/>
      <c r="B33" s="25"/>
      <c r="C33" s="22"/>
      <c r="D33" s="22"/>
      <c r="E33" s="22"/>
      <c r="F33" s="22"/>
      <c r="G33" s="22"/>
      <c r="H33" s="22"/>
      <c r="I33" s="13" t="s">
        <v>67</v>
      </c>
      <c r="J33" s="14">
        <v>1225</v>
      </c>
      <c r="K33" s="28"/>
      <c r="L33" s="29"/>
    </row>
    <row r="34" spans="1:12" s="7" customFormat="1" ht="63" customHeight="1" x14ac:dyDescent="0.25">
      <c r="A34" s="22"/>
      <c r="B34" s="25"/>
      <c r="C34" s="22"/>
      <c r="D34" s="22"/>
      <c r="E34" s="22"/>
      <c r="F34" s="22"/>
      <c r="G34" s="22"/>
      <c r="H34" s="22"/>
      <c r="I34" s="13" t="s">
        <v>68</v>
      </c>
      <c r="J34" s="14">
        <v>200</v>
      </c>
      <c r="K34" s="28"/>
      <c r="L34" s="29"/>
    </row>
    <row r="35" spans="1:12" s="7" customFormat="1" ht="58.5" customHeight="1" x14ac:dyDescent="0.25">
      <c r="A35" s="22"/>
      <c r="B35" s="25"/>
      <c r="C35" s="22"/>
      <c r="D35" s="22"/>
      <c r="E35" s="22"/>
      <c r="F35" s="22"/>
      <c r="G35" s="22"/>
      <c r="H35" s="22"/>
      <c r="I35" s="13" t="s">
        <v>65</v>
      </c>
      <c r="J35" s="14">
        <v>500</v>
      </c>
      <c r="K35" s="28"/>
      <c r="L35" s="29"/>
    </row>
    <row r="36" spans="1:12" s="7" customFormat="1" ht="53.25" customHeight="1" x14ac:dyDescent="0.25">
      <c r="A36" s="22"/>
      <c r="B36" s="24" t="s">
        <v>64</v>
      </c>
      <c r="C36" s="22"/>
      <c r="D36" s="22"/>
      <c r="E36" s="22"/>
      <c r="F36" s="22"/>
      <c r="G36" s="22"/>
      <c r="H36" s="22"/>
      <c r="I36" s="13" t="s">
        <v>69</v>
      </c>
      <c r="J36" s="14">
        <v>1800</v>
      </c>
      <c r="K36" s="28">
        <f>SUM(J36:J41)</f>
        <v>6450</v>
      </c>
      <c r="L36" s="29">
        <v>9.98E-2</v>
      </c>
    </row>
    <row r="37" spans="1:12" s="7" customFormat="1" ht="53.25" customHeight="1" x14ac:dyDescent="0.25">
      <c r="A37" s="22"/>
      <c r="B37" s="25"/>
      <c r="C37" s="22"/>
      <c r="D37" s="22"/>
      <c r="E37" s="22"/>
      <c r="F37" s="22"/>
      <c r="G37" s="22"/>
      <c r="H37" s="22"/>
      <c r="I37" s="13" t="s">
        <v>70</v>
      </c>
      <c r="J37" s="14">
        <v>1225</v>
      </c>
      <c r="K37" s="28"/>
      <c r="L37" s="20"/>
    </row>
    <row r="38" spans="1:12" s="7" customFormat="1" ht="53.25" customHeight="1" x14ac:dyDescent="0.25">
      <c r="A38" s="22"/>
      <c r="B38" s="25"/>
      <c r="C38" s="22"/>
      <c r="D38" s="22"/>
      <c r="E38" s="22"/>
      <c r="F38" s="22"/>
      <c r="G38" s="22"/>
      <c r="H38" s="22"/>
      <c r="I38" s="13" t="s">
        <v>68</v>
      </c>
      <c r="J38" s="14">
        <v>200</v>
      </c>
      <c r="K38" s="28"/>
      <c r="L38" s="20"/>
    </row>
    <row r="39" spans="1:12" s="7" customFormat="1" ht="53.25" customHeight="1" x14ac:dyDescent="0.25">
      <c r="A39" s="22"/>
      <c r="B39" s="25"/>
      <c r="C39" s="22"/>
      <c r="D39" s="22"/>
      <c r="E39" s="22"/>
      <c r="F39" s="22"/>
      <c r="G39" s="22"/>
      <c r="H39" s="22"/>
      <c r="I39" s="13" t="s">
        <v>71</v>
      </c>
      <c r="J39" s="14">
        <v>1225</v>
      </c>
      <c r="K39" s="28"/>
      <c r="L39" s="20"/>
    </row>
    <row r="40" spans="1:12" s="7" customFormat="1" ht="53.25" customHeight="1" x14ac:dyDescent="0.25">
      <c r="A40" s="22"/>
      <c r="B40" s="25"/>
      <c r="C40" s="22"/>
      <c r="D40" s="22"/>
      <c r="E40" s="22"/>
      <c r="F40" s="22"/>
      <c r="G40" s="22"/>
      <c r="H40" s="22"/>
      <c r="I40" s="13" t="s">
        <v>72</v>
      </c>
      <c r="J40" s="14">
        <v>200</v>
      </c>
      <c r="K40" s="28"/>
      <c r="L40" s="20"/>
    </row>
    <row r="41" spans="1:12" s="7" customFormat="1" ht="57" customHeight="1" x14ac:dyDescent="0.25">
      <c r="A41" s="23"/>
      <c r="B41" s="26"/>
      <c r="C41" s="23"/>
      <c r="D41" s="23"/>
      <c r="E41" s="23"/>
      <c r="F41" s="23"/>
      <c r="G41" s="23"/>
      <c r="H41" s="23"/>
      <c r="I41" s="13" t="s">
        <v>48</v>
      </c>
      <c r="J41" s="14">
        <v>1800</v>
      </c>
      <c r="K41" s="28"/>
      <c r="L41" s="20"/>
    </row>
    <row r="42" spans="1:12" s="7" customFormat="1" ht="34.5" customHeight="1" x14ac:dyDescent="0.25">
      <c r="A42" s="20" t="s">
        <v>22</v>
      </c>
      <c r="B42" s="27" t="s">
        <v>53</v>
      </c>
      <c r="C42" s="20" t="s">
        <v>36</v>
      </c>
      <c r="D42" s="20" t="s">
        <v>49</v>
      </c>
      <c r="E42" s="20" t="s">
        <v>24</v>
      </c>
      <c r="F42" s="20" t="s">
        <v>29</v>
      </c>
      <c r="G42" s="20" t="s">
        <v>50</v>
      </c>
      <c r="H42" s="20" t="s">
        <v>26</v>
      </c>
      <c r="I42" s="13" t="s">
        <v>51</v>
      </c>
      <c r="J42" s="14">
        <v>3000</v>
      </c>
      <c r="K42" s="28">
        <f>SUM(J42:J48)</f>
        <v>9500</v>
      </c>
      <c r="L42" s="29">
        <v>0.14699999999999999</v>
      </c>
    </row>
    <row r="43" spans="1:12" s="7" customFormat="1" ht="39" customHeight="1" x14ac:dyDescent="0.25">
      <c r="A43" s="20"/>
      <c r="B43" s="27"/>
      <c r="C43" s="20"/>
      <c r="D43" s="20"/>
      <c r="E43" s="20"/>
      <c r="F43" s="20"/>
      <c r="G43" s="20"/>
      <c r="H43" s="20"/>
      <c r="I43" s="13" t="s">
        <v>52</v>
      </c>
      <c r="J43" s="14">
        <v>1500</v>
      </c>
      <c r="K43" s="28"/>
      <c r="L43" s="29"/>
    </row>
    <row r="44" spans="1:12" s="7" customFormat="1" ht="43.5" customHeight="1" x14ac:dyDescent="0.25">
      <c r="A44" s="20"/>
      <c r="B44" s="27"/>
      <c r="C44" s="20"/>
      <c r="D44" s="20"/>
      <c r="E44" s="20"/>
      <c r="F44" s="20"/>
      <c r="G44" s="20"/>
      <c r="H44" s="20"/>
      <c r="I44" s="13" t="s">
        <v>73</v>
      </c>
      <c r="J44" s="14">
        <v>1050</v>
      </c>
      <c r="K44" s="28"/>
      <c r="L44" s="29"/>
    </row>
    <row r="45" spans="1:12" s="7" customFormat="1" ht="30" customHeight="1" x14ac:dyDescent="0.25">
      <c r="A45" s="20"/>
      <c r="B45" s="27"/>
      <c r="C45" s="20"/>
      <c r="D45" s="20"/>
      <c r="E45" s="20"/>
      <c r="F45" s="20"/>
      <c r="G45" s="20"/>
      <c r="H45" s="20"/>
      <c r="I45" s="13" t="s">
        <v>74</v>
      </c>
      <c r="J45" s="14">
        <v>950</v>
      </c>
      <c r="K45" s="28"/>
      <c r="L45" s="29"/>
    </row>
    <row r="46" spans="1:12" s="7" customFormat="1" ht="43.5" customHeight="1" x14ac:dyDescent="0.25">
      <c r="A46" s="20"/>
      <c r="B46" s="27"/>
      <c r="C46" s="20"/>
      <c r="D46" s="20"/>
      <c r="E46" s="20"/>
      <c r="F46" s="20"/>
      <c r="G46" s="20"/>
      <c r="H46" s="20"/>
      <c r="I46" s="13" t="s">
        <v>75</v>
      </c>
      <c r="J46" s="14">
        <v>600</v>
      </c>
      <c r="K46" s="28"/>
      <c r="L46" s="29"/>
    </row>
    <row r="47" spans="1:12" s="7" customFormat="1" ht="42" customHeight="1" x14ac:dyDescent="0.25">
      <c r="A47" s="20"/>
      <c r="B47" s="27"/>
      <c r="C47" s="20"/>
      <c r="D47" s="20"/>
      <c r="E47" s="20"/>
      <c r="F47" s="20"/>
      <c r="G47" s="20"/>
      <c r="H47" s="20"/>
      <c r="I47" s="13" t="s">
        <v>76</v>
      </c>
      <c r="J47" s="14">
        <v>400</v>
      </c>
      <c r="K47" s="28"/>
      <c r="L47" s="29"/>
    </row>
    <row r="48" spans="1:12" s="7" customFormat="1" ht="34.5" customHeight="1" x14ac:dyDescent="0.25">
      <c r="A48" s="20"/>
      <c r="B48" s="27"/>
      <c r="C48" s="20"/>
      <c r="D48" s="20"/>
      <c r="E48" s="20"/>
      <c r="F48" s="20"/>
      <c r="G48" s="20"/>
      <c r="H48" s="20"/>
      <c r="I48" s="13" t="s">
        <v>25</v>
      </c>
      <c r="J48" s="14">
        <v>2000</v>
      </c>
      <c r="K48" s="28"/>
      <c r="L48" s="29"/>
    </row>
    <row r="49" spans="1:12" s="7" customFormat="1" ht="15.75" x14ac:dyDescent="0.25">
      <c r="A49" s="18" t="s">
        <v>27</v>
      </c>
      <c r="B49" s="19"/>
      <c r="C49" s="19"/>
      <c r="D49" s="19"/>
      <c r="E49" s="19"/>
      <c r="F49" s="19"/>
      <c r="G49" s="19"/>
      <c r="H49" s="19"/>
      <c r="I49" s="19"/>
      <c r="J49" s="15">
        <f>SUM(J10:J48)</f>
        <v>64630</v>
      </c>
      <c r="K49" s="8">
        <f>SUM(K10:K48)</f>
        <v>64630</v>
      </c>
      <c r="L49" s="9">
        <v>1</v>
      </c>
    </row>
    <row r="50" spans="1:12" s="7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7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7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7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7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x14ac:dyDescent="0.25">
      <c r="A55" s="1"/>
      <c r="B55" s="3"/>
      <c r="C55" s="1"/>
      <c r="D55" s="1"/>
      <c r="E55" s="1"/>
      <c r="F55" s="1"/>
      <c r="G55" s="1"/>
      <c r="H55" s="1"/>
      <c r="I55" s="3"/>
      <c r="J55" s="1"/>
      <c r="K55" s="1"/>
      <c r="L55" s="1"/>
    </row>
    <row r="56" spans="1:12" x14ac:dyDescent="0.25">
      <c r="A56" s="1"/>
      <c r="B56" s="3"/>
      <c r="C56" s="1"/>
      <c r="D56" s="1"/>
      <c r="E56" s="1"/>
      <c r="F56" s="1"/>
      <c r="G56" s="1"/>
      <c r="H56" s="1"/>
      <c r="I56" s="3"/>
      <c r="J56" s="1"/>
      <c r="K56" s="1"/>
      <c r="L56" s="1"/>
    </row>
    <row r="57" spans="1:12" x14ac:dyDescent="0.25">
      <c r="A57" s="1"/>
      <c r="B57" s="3"/>
      <c r="C57" s="1"/>
      <c r="D57" s="1"/>
      <c r="E57" s="1"/>
      <c r="F57" s="1"/>
      <c r="G57" s="1"/>
      <c r="H57" s="1"/>
      <c r="I57" s="3"/>
      <c r="J57" s="1"/>
      <c r="K57" s="1"/>
      <c r="L57" s="1"/>
    </row>
    <row r="58" spans="1:12" x14ac:dyDescent="0.25">
      <c r="A58" s="1"/>
      <c r="B58" s="3"/>
      <c r="C58" s="1"/>
      <c r="D58" s="1"/>
      <c r="E58" s="1"/>
      <c r="F58" s="1"/>
      <c r="G58" s="1"/>
      <c r="H58" s="1"/>
      <c r="I58" s="3"/>
      <c r="J58" s="1"/>
      <c r="K58" s="1"/>
      <c r="L58" s="1"/>
    </row>
  </sheetData>
  <mergeCells count="61">
    <mergeCell ref="D32:D41"/>
    <mergeCell ref="C32:C41"/>
    <mergeCell ref="A32:A41"/>
    <mergeCell ref="C3:I3"/>
    <mergeCell ref="D10:D12"/>
    <mergeCell ref="C10:C12"/>
    <mergeCell ref="B10:B12"/>
    <mergeCell ref="A10:A12"/>
    <mergeCell ref="E10:E12"/>
    <mergeCell ref="D25:D31"/>
    <mergeCell ref="C25:C31"/>
    <mergeCell ref="B25:B31"/>
    <mergeCell ref="A25:A31"/>
    <mergeCell ref="B13:B24"/>
    <mergeCell ref="A13:A24"/>
    <mergeCell ref="C13:C24"/>
    <mergeCell ref="D13:D24"/>
    <mergeCell ref="L10:L12"/>
    <mergeCell ref="K13:K15"/>
    <mergeCell ref="K16:K18"/>
    <mergeCell ref="F13:F24"/>
    <mergeCell ref="G13:G24"/>
    <mergeCell ref="H13:H24"/>
    <mergeCell ref="K22:K24"/>
    <mergeCell ref="K10:K12"/>
    <mergeCell ref="H10:H12"/>
    <mergeCell ref="G10:G12"/>
    <mergeCell ref="F10:F12"/>
    <mergeCell ref="K36:K41"/>
    <mergeCell ref="L32:L35"/>
    <mergeCell ref="L36:L41"/>
    <mergeCell ref="H32:H41"/>
    <mergeCell ref="G32:G41"/>
    <mergeCell ref="F32:F41"/>
    <mergeCell ref="K25:K31"/>
    <mergeCell ref="L25:L31"/>
    <mergeCell ref="K32:K35"/>
    <mergeCell ref="E13:E24"/>
    <mergeCell ref="K19:K21"/>
    <mergeCell ref="H25:H31"/>
    <mergeCell ref="G25:G31"/>
    <mergeCell ref="F25:F31"/>
    <mergeCell ref="E25:E31"/>
    <mergeCell ref="E32:E41"/>
    <mergeCell ref="L42:L48"/>
    <mergeCell ref="L13:L15"/>
    <mergeCell ref="L16:L18"/>
    <mergeCell ref="L19:L21"/>
    <mergeCell ref="L22:L24"/>
    <mergeCell ref="B42:B48"/>
    <mergeCell ref="K42:K48"/>
    <mergeCell ref="H42:H48"/>
    <mergeCell ref="C42:C48"/>
    <mergeCell ref="D42:D48"/>
    <mergeCell ref="E42:E48"/>
    <mergeCell ref="F42:F48"/>
    <mergeCell ref="G42:G48"/>
    <mergeCell ref="A49:I49"/>
    <mergeCell ref="B36:B41"/>
    <mergeCell ref="B32:B35"/>
    <mergeCell ref="A42:A48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2018-11-08T14:12:42Z</cp:lastPrinted>
  <dcterms:created xsi:type="dcterms:W3CDTF">2016-10-19T13:11:49Z</dcterms:created>
  <dcterms:modified xsi:type="dcterms:W3CDTF">2018-11-08T14:17:45Z</dcterms:modified>
</cp:coreProperties>
</file>