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<sst xmlns="http://schemas.openxmlformats.org/spreadsheetml/2006/main" count="209" uniqueCount="165">
  <si>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</si>
  <si>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</si>
  <si>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</si>
  <si>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</si>
  <si>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</si>
  <si>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</si>
  <si>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</si>
  <si>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</si>
  <si>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</si>
  <si>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</si>
  <si>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</si>
  <si>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</si>
  <si>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</si>
  <si>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</si>
  <si>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</si>
  <si>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</si>
  <si>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</si>
  <si>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</si>
  <si>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</si>
  <si>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</si>
  <si>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</si>
  <si>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</si>
  <si>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</si>
  <si>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</si>
  <si>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</si>
  <si>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</si>
  <si>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</si>
  <si>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</si>
  <si>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</si>
  <si>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</si>
  <si>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</si>
  <si>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</si>
  <si>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</si>
  <si>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</si>
  <si>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</si>
  <si>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</si>
  <si>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</si>
  <si>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</si>
  <si>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</si>
  <si>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</si>
  <si>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</si>
  <si>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</si>
  <si>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</si>
  <si>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</si>
  <si>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</si>
  <si>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</si>
  <si>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</si>
  <si>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</si>
  <si>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</si>
  <si>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</si>
  <si>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</si>
  <si>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</si>
  <si>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</si>
  <si>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</si>
  <si>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</si>
  <si>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</si>
  <si>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</si>
  <si>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</si>
  <si>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</si>
  <si>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</si>
  <si>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</si>
  <si>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</si>
  <si>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</si>
  <si>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</si>
  <si>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</si>
  <si>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</si>
  <si>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</si>
  <si>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</si>
  <si>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</si>
  <si>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</si>
  <si>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</si>
  <si>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</si>
  <si>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</si>
  <si>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</si>
  <si>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</si>
  <si>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</si>
  <si>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</si>
  <si>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</si>
  <si>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</si>
  <si>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</si>
  <si>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</si>
  <si>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</si>
  <si>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</si>
  <si>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</si>
  <si>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</si>
  <si>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</si>
  <si>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</si>
  <si>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</si>
  <si>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</si>
  <si>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</si>
  <si>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</si>
  <si>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</si>
  <si>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</si>
  <si>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</si>
  <si>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</si>
  <si>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</si>
  <si>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</si>
  <si>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</si>
  <si>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</si>
  <si>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</si>
  <si>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</si>
  <si>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</si>
  <si>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</si>
  <si>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</si>
  <si>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</si>
  <si>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</si>
  <si>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</si>
  <si>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</si>
  <si>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</si>
  <si>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</si>
  <si>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</si>
  <si>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</si>
  <si>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</si>
  <si>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</si>
  <si>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</si>
  <si>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</si>
  <si>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</si>
  <si>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</si>
  <si>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</si>
  <si>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</si>
  <si>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</si>
  <si>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</si>
  <si>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</si>
  <si>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</si>
  <si>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</si>
  <si>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</si>
  <si>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</si>
  <si>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</si>
  <si>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</si>
  <si>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</si>
  <si>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</si>
  <si>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</si>
  <si>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</si>
  <si>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</si>
  <si>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</si>
  <si>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</si>
  <si>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</si>
  <si>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</si>
  <si>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</si>
  <si>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</si>
  <si>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</si>
  <si>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</si>
  <si>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</si>
  <si>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</si>
  <si>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</si>
  <si>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</si>
  <si>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</si>
  <si>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</si>
  <si>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</si>
  <si>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</si>
  <si>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</si>
  <si>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</si>
  <si>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</si>
  <si>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</si>
  <si>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</si>
  <si>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</si>
  <si>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</si>
  <si>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</si>
  <si>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</si>
  <si>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</si>
  <si>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</si>
  <si>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</si>
  <si>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</si>
  <si>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Agosto - Workshop: locação auditório (despesa não prevista)</t>
  </si>
  <si>
    <t>Setembro/2017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</si>
</sst>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cellStyleXfs>
  <cellXfs count="34">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0" fillId="0" borderId="5" xfId="0" applyBorder="1" applyAlignment="1">
      <alignment horizontal="left"/>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322312</xdr:colOff>
      <xdr:row>0</xdr:row>
      <xdr:rowOff>166346</xdr:rowOff>
    </xdr:from>
    <xdr:to>
      <xdr:col>1</xdr:col>
      <xdr:colOff>866632</xdr:colOff>
      <xdr:row>4</xdr:row>
      <xdr:rowOff>51506</xdr:rowOff>
    </xdr:to>
    <xdr:pic>
      <xdr:nvPicPr>
        <xdr:cNvPr id="2" name="Imagem 1"/>
        <xdr:cNvPicPr/>
      </xdr:nvPicPr>
      <xdr:blipFill>
        <a:blip xmlns:r="http://schemas.openxmlformats.org/officeDocument/2006/relationships" r:embed="rId1"/>
        <a:stretch>
          <a:fillRect/>
        </a:stretch>
      </xdr:blipFill>
      <xdr:spPr>
        <a:xfrm>
          <a:off x="322312" y="166346"/>
          <a:ext cx="1556351" cy="694785"/>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tabSelected="1" topLeftCell="F56" zoomScale="80" zoomScaleNormal="80" workbookViewId="0">
      <selection activeCell="O63" sqref="O63"/>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7.28515625" customWidth="1"/>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28" t="s">
        <v>0</v>
      </c>
      <c r="D3" s="28"/>
      <c r="E3" s="28"/>
      <c r="F3" s="28"/>
      <c r="G3" s="28"/>
      <c r="H3" s="28"/>
      <c r="I3" s="28"/>
    </row>
    <row r="4" spans="1:15" x14ac:dyDescent="0.25">
      <c r="B4"/>
      <c r="I4"/>
    </row>
    <row r="7" spans="1:15" s="2" customFormat="1" ht="15.75" x14ac:dyDescent="0.25">
      <c r="A7" s="2" t="s">
        <v>1</v>
      </c>
      <c r="B7" s="3"/>
      <c r="I7" s="3"/>
      <c r="M7" s="19" t="s">
        <v>164</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160</v>
      </c>
      <c r="N9" s="20" t="s">
        <v>161</v>
      </c>
      <c r="O9" s="20" t="s">
        <v>162</v>
      </c>
    </row>
    <row r="10" spans="1:15" ht="114" customHeight="1" x14ac:dyDescent="0.25">
      <c r="A10" s="29" t="s">
        <v>15</v>
      </c>
      <c r="B10" s="30" t="s">
        <v>16</v>
      </c>
      <c r="C10" s="29" t="s">
        <v>17</v>
      </c>
      <c r="D10" s="29" t="s">
        <v>18</v>
      </c>
      <c r="E10" s="29" t="s">
        <v>19</v>
      </c>
      <c r="F10" s="29" t="s">
        <v>20</v>
      </c>
      <c r="G10" s="29" t="s">
        <v>21</v>
      </c>
      <c r="H10" s="29" t="s">
        <v>22</v>
      </c>
      <c r="I10" s="7" t="s">
        <v>23</v>
      </c>
      <c r="J10" s="8">
        <v>3000</v>
      </c>
      <c r="K10" s="24">
        <f>SUM(J10:J12)</f>
        <v>4100</v>
      </c>
      <c r="L10" s="31">
        <v>3.3099999999999997E-2</v>
      </c>
      <c r="M10" s="18">
        <v>80</v>
      </c>
      <c r="N10" s="24">
        <f>SUM(M10:M12)</f>
        <v>230</v>
      </c>
      <c r="O10" s="25">
        <v>5.6099999999999997E-2</v>
      </c>
    </row>
    <row r="11" spans="1:15" ht="96" customHeight="1" x14ac:dyDescent="0.25">
      <c r="A11" s="29"/>
      <c r="B11" s="30"/>
      <c r="C11" s="29"/>
      <c r="D11" s="29"/>
      <c r="E11" s="29"/>
      <c r="F11" s="29"/>
      <c r="G11" s="29"/>
      <c r="H11" s="29"/>
      <c r="I11" s="7" t="s">
        <v>24</v>
      </c>
      <c r="J11" s="8">
        <v>500</v>
      </c>
      <c r="K11" s="24"/>
      <c r="L11" s="31"/>
      <c r="M11" s="18">
        <v>150</v>
      </c>
      <c r="N11" s="24"/>
      <c r="O11" s="26"/>
    </row>
    <row r="12" spans="1:15" ht="108" customHeight="1" x14ac:dyDescent="0.25">
      <c r="A12" s="29"/>
      <c r="B12" s="30"/>
      <c r="C12" s="29"/>
      <c r="D12" s="29"/>
      <c r="E12" s="29"/>
      <c r="F12" s="29"/>
      <c r="G12" s="29"/>
      <c r="H12" s="29"/>
      <c r="I12" s="7" t="s">
        <v>25</v>
      </c>
      <c r="J12" s="8">
        <v>600</v>
      </c>
      <c r="K12" s="24"/>
      <c r="L12" s="31"/>
      <c r="M12" s="18"/>
      <c r="N12" s="24"/>
      <c r="O12" s="27"/>
    </row>
    <row r="13" spans="1:15" ht="29.45" customHeight="1" x14ac:dyDescent="0.25">
      <c r="A13" s="29" t="s">
        <v>26</v>
      </c>
      <c r="B13" s="30" t="s">
        <v>27</v>
      </c>
      <c r="C13" s="29" t="s">
        <v>28</v>
      </c>
      <c r="D13" s="29" t="s">
        <v>29</v>
      </c>
      <c r="E13" s="29" t="s">
        <v>19</v>
      </c>
      <c r="F13" s="29" t="s">
        <v>30</v>
      </c>
      <c r="G13" s="29" t="s">
        <v>31</v>
      </c>
      <c r="H13" s="29" t="s">
        <v>32</v>
      </c>
      <c r="I13" s="15" t="s">
        <v>159</v>
      </c>
      <c r="J13" s="16">
        <v>7000</v>
      </c>
      <c r="K13" s="24">
        <f>SUM(J13:J17)</f>
        <v>13500</v>
      </c>
      <c r="L13" s="31">
        <v>0.1089</v>
      </c>
      <c r="M13" s="18">
        <v>3608.83</v>
      </c>
      <c r="N13" s="24">
        <f>SUM(M13:M17)</f>
        <v>3608.83</v>
      </c>
      <c r="O13" s="25">
        <v>0.26729999999999998</v>
      </c>
    </row>
    <row r="14" spans="1:15" ht="40.5" customHeight="1" x14ac:dyDescent="0.25">
      <c r="A14" s="29"/>
      <c r="B14" s="30"/>
      <c r="C14" s="29"/>
      <c r="D14" s="29"/>
      <c r="E14" s="29"/>
      <c r="F14" s="29"/>
      <c r="G14" s="29"/>
      <c r="H14" s="29"/>
      <c r="I14" s="7" t="s">
        <v>33</v>
      </c>
      <c r="J14" s="8">
        <v>450</v>
      </c>
      <c r="K14" s="24"/>
      <c r="L14" s="31"/>
      <c r="M14" s="18"/>
      <c r="N14" s="24"/>
      <c r="O14" s="26"/>
    </row>
    <row r="15" spans="1:15" ht="66" customHeight="1" x14ac:dyDescent="0.25">
      <c r="A15" s="29"/>
      <c r="B15" s="30"/>
      <c r="C15" s="29"/>
      <c r="D15" s="29"/>
      <c r="E15" s="29"/>
      <c r="F15" s="29"/>
      <c r="G15" s="29"/>
      <c r="H15" s="29"/>
      <c r="I15" s="7" t="s">
        <v>34</v>
      </c>
      <c r="J15" s="8">
        <v>4050</v>
      </c>
      <c r="K15" s="24"/>
      <c r="L15" s="31"/>
      <c r="M15" s="18"/>
      <c r="N15" s="24"/>
      <c r="O15" s="26"/>
    </row>
    <row r="16" spans="1:15" ht="61.5" customHeight="1" x14ac:dyDescent="0.25">
      <c r="A16" s="29"/>
      <c r="B16" s="30"/>
      <c r="C16" s="29"/>
      <c r="D16" s="29"/>
      <c r="E16" s="29"/>
      <c r="F16" s="29"/>
      <c r="G16" s="29"/>
      <c r="H16" s="29"/>
      <c r="I16" s="7" t="s">
        <v>35</v>
      </c>
      <c r="J16" s="8">
        <v>200</v>
      </c>
      <c r="K16" s="24"/>
      <c r="L16" s="31"/>
      <c r="M16" s="18"/>
      <c r="N16" s="24"/>
      <c r="O16" s="26"/>
    </row>
    <row r="17" spans="1:15" ht="94.5" customHeight="1" x14ac:dyDescent="0.25">
      <c r="A17" s="29"/>
      <c r="B17" s="30"/>
      <c r="C17" s="29"/>
      <c r="D17" s="29"/>
      <c r="E17" s="29"/>
      <c r="F17" s="29"/>
      <c r="G17" s="29"/>
      <c r="H17" s="29"/>
      <c r="I17" s="7" t="s">
        <v>36</v>
      </c>
      <c r="J17" s="8">
        <v>1800</v>
      </c>
      <c r="K17" s="24"/>
      <c r="L17" s="31"/>
      <c r="M17" s="18"/>
      <c r="N17" s="24"/>
      <c r="O17" s="27"/>
    </row>
    <row r="18" spans="1:15" ht="111.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v>0</v>
      </c>
    </row>
    <row r="19" spans="1:15" ht="148.5"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v>2700</v>
      </c>
      <c r="N19" s="18">
        <f>SUM(M19)</f>
        <v>2700</v>
      </c>
      <c r="O19" s="21">
        <v>0.67500000000000004</v>
      </c>
    </row>
    <row r="20" spans="1:15" ht="27" customHeight="1" x14ac:dyDescent="0.25">
      <c r="A20" s="29" t="s">
        <v>45</v>
      </c>
      <c r="B20" s="30" t="s">
        <v>54</v>
      </c>
      <c r="C20" s="29" t="s">
        <v>55</v>
      </c>
      <c r="D20" s="29" t="s">
        <v>56</v>
      </c>
      <c r="E20" s="29" t="s">
        <v>49</v>
      </c>
      <c r="F20" s="29" t="s">
        <v>50</v>
      </c>
      <c r="G20" s="29" t="s">
        <v>57</v>
      </c>
      <c r="H20" s="29" t="s">
        <v>58</v>
      </c>
      <c r="I20" s="7" t="s">
        <v>59</v>
      </c>
      <c r="J20" s="8">
        <v>1800</v>
      </c>
      <c r="K20" s="24">
        <f>SUM(J20:J26)</f>
        <v>6350</v>
      </c>
      <c r="L20" s="31">
        <v>5.1200000000000002E-2</v>
      </c>
      <c r="M20" s="18">
        <v>880.3</v>
      </c>
      <c r="N20" s="24">
        <f>SUM(M20:M26)</f>
        <v>2588.0500000000002</v>
      </c>
      <c r="O20" s="25">
        <v>0.40760000000000002</v>
      </c>
    </row>
    <row r="21" spans="1:15" ht="47.25" x14ac:dyDescent="0.25">
      <c r="A21" s="29"/>
      <c r="B21" s="30"/>
      <c r="C21" s="29"/>
      <c r="D21" s="29"/>
      <c r="E21" s="29"/>
      <c r="F21" s="29"/>
      <c r="G21" s="29"/>
      <c r="H21" s="29"/>
      <c r="I21" s="7" t="s">
        <v>60</v>
      </c>
      <c r="J21" s="8">
        <v>900</v>
      </c>
      <c r="K21" s="24"/>
      <c r="L21" s="31"/>
      <c r="M21" s="18">
        <v>450</v>
      </c>
      <c r="N21" s="24"/>
      <c r="O21" s="26"/>
    </row>
    <row r="22" spans="1:15" ht="63" x14ac:dyDescent="0.25">
      <c r="A22" s="29"/>
      <c r="B22" s="30"/>
      <c r="C22" s="29"/>
      <c r="D22" s="29"/>
      <c r="E22" s="29"/>
      <c r="F22" s="29"/>
      <c r="G22" s="29"/>
      <c r="H22" s="29"/>
      <c r="I22" s="7" t="s">
        <v>61</v>
      </c>
      <c r="J22" s="8">
        <v>400</v>
      </c>
      <c r="K22" s="24"/>
      <c r="L22" s="31"/>
      <c r="M22" s="18">
        <v>200</v>
      </c>
      <c r="N22" s="24"/>
      <c r="O22" s="26"/>
    </row>
    <row r="23" spans="1:15" ht="47.25" x14ac:dyDescent="0.25">
      <c r="A23" s="29"/>
      <c r="B23" s="30"/>
      <c r="C23" s="29"/>
      <c r="D23" s="29"/>
      <c r="E23" s="29"/>
      <c r="F23" s="29"/>
      <c r="G23" s="29"/>
      <c r="H23" s="29"/>
      <c r="I23" s="7" t="s">
        <v>62</v>
      </c>
      <c r="J23" s="8">
        <v>1800</v>
      </c>
      <c r="K23" s="24"/>
      <c r="L23" s="31"/>
      <c r="M23" s="18">
        <v>600</v>
      </c>
      <c r="N23" s="24"/>
      <c r="O23" s="26"/>
    </row>
    <row r="24" spans="1:15" ht="63" x14ac:dyDescent="0.25">
      <c r="A24" s="29"/>
      <c r="B24" s="30"/>
      <c r="C24" s="29"/>
      <c r="D24" s="29"/>
      <c r="E24" s="29"/>
      <c r="F24" s="29"/>
      <c r="G24" s="29"/>
      <c r="H24" s="29"/>
      <c r="I24" s="7" t="s">
        <v>63</v>
      </c>
      <c r="J24" s="8">
        <v>800</v>
      </c>
      <c r="K24" s="24"/>
      <c r="L24" s="31"/>
      <c r="M24" s="18">
        <v>400</v>
      </c>
      <c r="N24" s="24"/>
      <c r="O24" s="26"/>
    </row>
    <row r="25" spans="1:15" ht="15.75" x14ac:dyDescent="0.25">
      <c r="A25" s="29"/>
      <c r="B25" s="30"/>
      <c r="C25" s="29"/>
      <c r="D25" s="29"/>
      <c r="E25" s="29"/>
      <c r="F25" s="29"/>
      <c r="G25" s="29"/>
      <c r="H25" s="29"/>
      <c r="I25" s="7" t="s">
        <v>64</v>
      </c>
      <c r="J25" s="8">
        <v>150</v>
      </c>
      <c r="K25" s="24"/>
      <c r="L25" s="31"/>
      <c r="M25" s="18"/>
      <c r="N25" s="24"/>
      <c r="O25" s="26"/>
    </row>
    <row r="26" spans="1:15" ht="15.75" x14ac:dyDescent="0.25">
      <c r="A26" s="29"/>
      <c r="B26" s="30"/>
      <c r="C26" s="29"/>
      <c r="D26" s="29"/>
      <c r="E26" s="29"/>
      <c r="F26" s="29"/>
      <c r="G26" s="29"/>
      <c r="H26" s="29"/>
      <c r="I26" s="7" t="s">
        <v>65</v>
      </c>
      <c r="J26" s="8">
        <v>500</v>
      </c>
      <c r="K26" s="24"/>
      <c r="L26" s="31"/>
      <c r="M26" s="18">
        <v>57.75</v>
      </c>
      <c r="N26" s="24"/>
      <c r="O26" s="27"/>
    </row>
    <row r="27" spans="1:15" ht="95.2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v>0</v>
      </c>
    </row>
    <row r="28" spans="1:15" ht="67.5" customHeight="1" x14ac:dyDescent="0.25">
      <c r="A28" s="29" t="s">
        <v>15</v>
      </c>
      <c r="B28" s="30" t="s">
        <v>72</v>
      </c>
      <c r="C28" s="29" t="s">
        <v>73</v>
      </c>
      <c r="D28" s="29" t="s">
        <v>74</v>
      </c>
      <c r="E28" s="29" t="s">
        <v>19</v>
      </c>
      <c r="F28" s="29" t="s">
        <v>20</v>
      </c>
      <c r="G28" s="29" t="s">
        <v>75</v>
      </c>
      <c r="H28" s="29" t="s">
        <v>76</v>
      </c>
      <c r="I28" s="7" t="s">
        <v>77</v>
      </c>
      <c r="J28" s="8">
        <v>1500</v>
      </c>
      <c r="K28" s="24">
        <f>SUM(J28:J32)</f>
        <v>4100</v>
      </c>
      <c r="L28" s="31">
        <v>3.3099999999999997E-2</v>
      </c>
      <c r="M28" s="18"/>
      <c r="N28" s="24">
        <f>SUM(M28:M32)</f>
        <v>0</v>
      </c>
      <c r="O28" s="25">
        <v>0</v>
      </c>
    </row>
    <row r="29" spans="1:15" ht="66.75" customHeight="1" x14ac:dyDescent="0.25">
      <c r="A29" s="29"/>
      <c r="B29" s="30"/>
      <c r="C29" s="29"/>
      <c r="D29" s="29"/>
      <c r="E29" s="29"/>
      <c r="F29" s="29"/>
      <c r="G29" s="29"/>
      <c r="H29" s="29"/>
      <c r="I29" s="7" t="s">
        <v>78</v>
      </c>
      <c r="J29" s="8">
        <v>1350</v>
      </c>
      <c r="K29" s="24"/>
      <c r="L29" s="31"/>
      <c r="M29" s="18"/>
      <c r="N29" s="24"/>
      <c r="O29" s="26"/>
    </row>
    <row r="30" spans="1:15" ht="63.75" customHeight="1" x14ac:dyDescent="0.25">
      <c r="A30" s="29"/>
      <c r="B30" s="30"/>
      <c r="C30" s="29"/>
      <c r="D30" s="29"/>
      <c r="E30" s="29"/>
      <c r="F30" s="29"/>
      <c r="G30" s="29"/>
      <c r="H30" s="29"/>
      <c r="I30" s="7" t="s">
        <v>79</v>
      </c>
      <c r="J30" s="8">
        <v>450</v>
      </c>
      <c r="K30" s="24"/>
      <c r="L30" s="31"/>
      <c r="M30" s="18"/>
      <c r="N30" s="24"/>
      <c r="O30" s="26"/>
    </row>
    <row r="31" spans="1:15" ht="91.5" customHeight="1" x14ac:dyDescent="0.25">
      <c r="A31" s="29"/>
      <c r="B31" s="30"/>
      <c r="C31" s="29"/>
      <c r="D31" s="29"/>
      <c r="E31" s="29"/>
      <c r="F31" s="29"/>
      <c r="G31" s="29"/>
      <c r="H31" s="29"/>
      <c r="I31" s="7" t="s">
        <v>80</v>
      </c>
      <c r="J31" s="8">
        <v>600</v>
      </c>
      <c r="K31" s="24"/>
      <c r="L31" s="31"/>
      <c r="M31" s="18"/>
      <c r="N31" s="24"/>
      <c r="O31" s="26"/>
    </row>
    <row r="32" spans="1:15" ht="87.75" customHeight="1" x14ac:dyDescent="0.25">
      <c r="A32" s="29"/>
      <c r="B32" s="30"/>
      <c r="C32" s="29"/>
      <c r="D32" s="29"/>
      <c r="E32" s="29"/>
      <c r="F32" s="29"/>
      <c r="G32" s="29"/>
      <c r="H32" s="29"/>
      <c r="I32" s="7" t="s">
        <v>81</v>
      </c>
      <c r="J32" s="8">
        <v>200</v>
      </c>
      <c r="K32" s="24"/>
      <c r="L32" s="31"/>
      <c r="M32" s="18"/>
      <c r="N32" s="24"/>
      <c r="O32" s="27"/>
    </row>
    <row r="33" spans="1:15" ht="279.75"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42173</v>
      </c>
      <c r="N33" s="18">
        <f>SUM(M33)</f>
        <v>42173</v>
      </c>
      <c r="O33" s="21">
        <v>0.76680000000000004</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v>0</v>
      </c>
    </row>
    <row r="35" spans="1:15" ht="378" customHeight="1"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v>0</v>
      </c>
    </row>
    <row r="36" spans="1:15" ht="282"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v>0</v>
      </c>
    </row>
    <row r="37" spans="1:15" ht="66" customHeight="1" x14ac:dyDescent="0.25">
      <c r="A37" s="29" t="s">
        <v>109</v>
      </c>
      <c r="B37" s="30" t="s">
        <v>110</v>
      </c>
      <c r="C37" s="29" t="s">
        <v>111</v>
      </c>
      <c r="D37" s="29" t="s">
        <v>112</v>
      </c>
      <c r="E37" s="29" t="s">
        <v>19</v>
      </c>
      <c r="F37" s="29" t="s">
        <v>20</v>
      </c>
      <c r="G37" s="29" t="s">
        <v>51</v>
      </c>
      <c r="H37" s="29" t="s">
        <v>113</v>
      </c>
      <c r="I37" s="7" t="s">
        <v>59</v>
      </c>
      <c r="J37" s="8">
        <v>410</v>
      </c>
      <c r="K37" s="24">
        <f>SUM(J37:J42)</f>
        <v>1710</v>
      </c>
      <c r="L37" s="31">
        <v>1.38E-2</v>
      </c>
      <c r="M37" s="18"/>
      <c r="N37" s="24">
        <f>SUM(M37:M42)</f>
        <v>200</v>
      </c>
      <c r="O37" s="25">
        <v>0.11700000000000001</v>
      </c>
    </row>
    <row r="38" spans="1:15" ht="62.25" customHeight="1" x14ac:dyDescent="0.25">
      <c r="A38" s="29"/>
      <c r="B38" s="30"/>
      <c r="C38" s="29"/>
      <c r="D38" s="29"/>
      <c r="E38" s="29"/>
      <c r="F38" s="29"/>
      <c r="G38" s="29"/>
      <c r="H38" s="29"/>
      <c r="I38" s="7" t="s">
        <v>33</v>
      </c>
      <c r="J38" s="8">
        <v>450</v>
      </c>
      <c r="K38" s="24"/>
      <c r="L38" s="31"/>
      <c r="M38" s="18"/>
      <c r="N38" s="24"/>
      <c r="O38" s="26"/>
    </row>
    <row r="39" spans="1:15" ht="71.25" customHeight="1" x14ac:dyDescent="0.25">
      <c r="A39" s="29"/>
      <c r="B39" s="30"/>
      <c r="C39" s="29"/>
      <c r="D39" s="29"/>
      <c r="E39" s="29"/>
      <c r="F39" s="29"/>
      <c r="G39" s="29"/>
      <c r="H39" s="29"/>
      <c r="I39" s="7" t="s">
        <v>114</v>
      </c>
      <c r="J39" s="8">
        <v>450</v>
      </c>
      <c r="K39" s="24"/>
      <c r="L39" s="31"/>
      <c r="M39" s="18"/>
      <c r="N39" s="24"/>
      <c r="O39" s="26"/>
    </row>
    <row r="40" spans="1:15" ht="63" customHeight="1" x14ac:dyDescent="0.25">
      <c r="A40" s="29"/>
      <c r="B40" s="30"/>
      <c r="C40" s="29"/>
      <c r="D40" s="29"/>
      <c r="E40" s="29"/>
      <c r="F40" s="29"/>
      <c r="G40" s="29"/>
      <c r="H40" s="29"/>
      <c r="I40" s="7" t="s">
        <v>35</v>
      </c>
      <c r="J40" s="8">
        <v>200</v>
      </c>
      <c r="K40" s="24"/>
      <c r="L40" s="31"/>
      <c r="M40" s="18"/>
      <c r="N40" s="24"/>
      <c r="O40" s="26"/>
    </row>
    <row r="41" spans="1:15" ht="59.25" customHeight="1" x14ac:dyDescent="0.25">
      <c r="A41" s="29"/>
      <c r="B41" s="30"/>
      <c r="C41" s="29"/>
      <c r="D41" s="29"/>
      <c r="E41" s="29"/>
      <c r="F41" s="29"/>
      <c r="G41" s="29"/>
      <c r="H41" s="29"/>
      <c r="I41" s="7" t="s">
        <v>115</v>
      </c>
      <c r="J41" s="8">
        <v>200</v>
      </c>
      <c r="K41" s="24"/>
      <c r="L41" s="31"/>
      <c r="M41" s="18"/>
      <c r="N41" s="24"/>
      <c r="O41" s="26"/>
    </row>
    <row r="42" spans="1:15" ht="45" customHeight="1" x14ac:dyDescent="0.25">
      <c r="A42" s="29"/>
      <c r="B42" s="30"/>
      <c r="C42" s="29"/>
      <c r="D42" s="29"/>
      <c r="E42" s="29"/>
      <c r="F42" s="29"/>
      <c r="G42" s="29"/>
      <c r="H42" s="29"/>
      <c r="I42" s="7" t="s">
        <v>116</v>
      </c>
      <c r="J42" s="8">
        <v>0</v>
      </c>
      <c r="K42" s="24"/>
      <c r="L42" s="31"/>
      <c r="M42" s="18">
        <v>200</v>
      </c>
      <c r="N42" s="24"/>
      <c r="O42" s="27"/>
    </row>
    <row r="43" spans="1:15" ht="93" customHeight="1" x14ac:dyDescent="0.25">
      <c r="A43" s="29" t="s">
        <v>109</v>
      </c>
      <c r="B43" s="30" t="s">
        <v>117</v>
      </c>
      <c r="C43" s="29" t="s">
        <v>118</v>
      </c>
      <c r="D43" s="29" t="s">
        <v>119</v>
      </c>
      <c r="E43" s="29" t="s">
        <v>19</v>
      </c>
      <c r="F43" s="29" t="s">
        <v>99</v>
      </c>
      <c r="G43" s="29" t="s">
        <v>120</v>
      </c>
      <c r="H43" s="29" t="s">
        <v>121</v>
      </c>
      <c r="I43" s="7" t="s">
        <v>122</v>
      </c>
      <c r="J43" s="8">
        <v>2000</v>
      </c>
      <c r="K43" s="24">
        <f>SUM(J43:J45)</f>
        <v>5900</v>
      </c>
      <c r="L43" s="31">
        <v>4.7600000000000003E-2</v>
      </c>
      <c r="M43" s="18"/>
      <c r="N43" s="24">
        <f>SUM(M43:M45)</f>
        <v>0</v>
      </c>
      <c r="O43" s="25">
        <v>0</v>
      </c>
    </row>
    <row r="44" spans="1:15" ht="98.25" customHeight="1" x14ac:dyDescent="0.25">
      <c r="A44" s="29"/>
      <c r="B44" s="30"/>
      <c r="C44" s="29"/>
      <c r="D44" s="29"/>
      <c r="E44" s="29"/>
      <c r="F44" s="29"/>
      <c r="G44" s="29"/>
      <c r="H44" s="29"/>
      <c r="I44" s="7" t="s">
        <v>123</v>
      </c>
      <c r="J44" s="8">
        <v>2700</v>
      </c>
      <c r="K44" s="24"/>
      <c r="L44" s="31"/>
      <c r="M44" s="18"/>
      <c r="N44" s="24"/>
      <c r="O44" s="26"/>
    </row>
    <row r="45" spans="1:15" ht="90.75" customHeight="1" x14ac:dyDescent="0.25">
      <c r="A45" s="29"/>
      <c r="B45" s="30"/>
      <c r="C45" s="29"/>
      <c r="D45" s="29"/>
      <c r="E45" s="29"/>
      <c r="F45" s="29"/>
      <c r="G45" s="29"/>
      <c r="H45" s="29"/>
      <c r="I45" s="7" t="s">
        <v>124</v>
      </c>
      <c r="J45" s="8">
        <v>1200</v>
      </c>
      <c r="K45" s="24"/>
      <c r="L45" s="31"/>
      <c r="M45" s="18"/>
      <c r="N45" s="24"/>
      <c r="O45" s="27"/>
    </row>
    <row r="46" spans="1:15" ht="42.75" customHeight="1" x14ac:dyDescent="0.25">
      <c r="A46" s="29" t="s">
        <v>109</v>
      </c>
      <c r="B46" s="30" t="s">
        <v>125</v>
      </c>
      <c r="C46" s="29" t="s">
        <v>126</v>
      </c>
      <c r="D46" s="29" t="s">
        <v>127</v>
      </c>
      <c r="E46" s="29" t="s">
        <v>49</v>
      </c>
      <c r="F46" s="29" t="s">
        <v>128</v>
      </c>
      <c r="G46" s="29" t="s">
        <v>75</v>
      </c>
      <c r="H46" s="29" t="s">
        <v>129</v>
      </c>
      <c r="I46" s="7" t="s">
        <v>130</v>
      </c>
      <c r="J46" s="8">
        <v>2800</v>
      </c>
      <c r="K46" s="24">
        <f>SUM(J46:J54)</f>
        <v>10800</v>
      </c>
      <c r="L46" s="31">
        <v>8.72E-2</v>
      </c>
      <c r="M46" s="18"/>
      <c r="N46" s="24">
        <f>SUM(M46:M54)</f>
        <v>0</v>
      </c>
      <c r="O46" s="25">
        <v>0</v>
      </c>
    </row>
    <row r="47" spans="1:15" ht="38.25" customHeight="1" x14ac:dyDescent="0.25">
      <c r="A47" s="29"/>
      <c r="B47" s="30"/>
      <c r="C47" s="29"/>
      <c r="D47" s="29"/>
      <c r="E47" s="29"/>
      <c r="F47" s="29"/>
      <c r="G47" s="29"/>
      <c r="H47" s="29"/>
      <c r="I47" s="7" t="s">
        <v>131</v>
      </c>
      <c r="J47" s="8">
        <v>1800</v>
      </c>
      <c r="K47" s="24"/>
      <c r="L47" s="31"/>
      <c r="M47" s="18"/>
      <c r="N47" s="24"/>
      <c r="O47" s="26"/>
    </row>
    <row r="48" spans="1:15" ht="39" customHeight="1" x14ac:dyDescent="0.25">
      <c r="A48" s="29"/>
      <c r="B48" s="30"/>
      <c r="C48" s="29"/>
      <c r="D48" s="29"/>
      <c r="E48" s="29"/>
      <c r="F48" s="29"/>
      <c r="G48" s="29"/>
      <c r="H48" s="29"/>
      <c r="I48" s="7" t="s">
        <v>132</v>
      </c>
      <c r="J48" s="8">
        <v>900</v>
      </c>
      <c r="K48" s="24"/>
      <c r="L48" s="31"/>
      <c r="M48" s="18"/>
      <c r="N48" s="24"/>
      <c r="O48" s="26"/>
    </row>
    <row r="49" spans="1:15" ht="47.25" x14ac:dyDescent="0.25">
      <c r="A49" s="29"/>
      <c r="B49" s="30"/>
      <c r="C49" s="29"/>
      <c r="D49" s="29"/>
      <c r="E49" s="29"/>
      <c r="F49" s="29"/>
      <c r="G49" s="29"/>
      <c r="H49" s="29"/>
      <c r="I49" s="7" t="s">
        <v>133</v>
      </c>
      <c r="J49" s="8">
        <v>1800</v>
      </c>
      <c r="K49" s="24"/>
      <c r="L49" s="31"/>
      <c r="M49" s="18"/>
      <c r="N49" s="24"/>
      <c r="O49" s="26"/>
    </row>
    <row r="50" spans="1:15" ht="63" x14ac:dyDescent="0.25">
      <c r="A50" s="29"/>
      <c r="B50" s="30"/>
      <c r="C50" s="29"/>
      <c r="D50" s="29"/>
      <c r="E50" s="29"/>
      <c r="F50" s="29"/>
      <c r="G50" s="29"/>
      <c r="H50" s="29"/>
      <c r="I50" s="7" t="s">
        <v>134</v>
      </c>
      <c r="J50" s="8">
        <v>800</v>
      </c>
      <c r="K50" s="24"/>
      <c r="L50" s="31"/>
      <c r="M50" s="18"/>
      <c r="N50" s="24"/>
      <c r="O50" s="26"/>
    </row>
    <row r="51" spans="1:15" ht="63" x14ac:dyDescent="0.25">
      <c r="A51" s="29"/>
      <c r="B51" s="30"/>
      <c r="C51" s="29"/>
      <c r="D51" s="29"/>
      <c r="E51" s="29"/>
      <c r="F51" s="29"/>
      <c r="G51" s="29"/>
      <c r="H51" s="29"/>
      <c r="I51" s="7" t="s">
        <v>135</v>
      </c>
      <c r="J51" s="8">
        <v>400</v>
      </c>
      <c r="K51" s="24"/>
      <c r="L51" s="31"/>
      <c r="M51" s="18"/>
      <c r="N51" s="24"/>
      <c r="O51" s="26"/>
    </row>
    <row r="52" spans="1:15" ht="63" x14ac:dyDescent="0.25">
      <c r="A52" s="29"/>
      <c r="B52" s="30"/>
      <c r="C52" s="29"/>
      <c r="D52" s="29"/>
      <c r="E52" s="29"/>
      <c r="F52" s="29"/>
      <c r="G52" s="29"/>
      <c r="H52" s="29"/>
      <c r="I52" s="7" t="s">
        <v>136</v>
      </c>
      <c r="J52" s="8">
        <v>800</v>
      </c>
      <c r="K52" s="24"/>
      <c r="L52" s="31"/>
      <c r="M52" s="18"/>
      <c r="N52" s="24"/>
      <c r="O52" s="26"/>
    </row>
    <row r="53" spans="1:15" ht="15.75" x14ac:dyDescent="0.25">
      <c r="A53" s="29"/>
      <c r="B53" s="30"/>
      <c r="C53" s="29"/>
      <c r="D53" s="29"/>
      <c r="E53" s="29"/>
      <c r="F53" s="29"/>
      <c r="G53" s="29"/>
      <c r="H53" s="29"/>
      <c r="I53" s="7" t="s">
        <v>64</v>
      </c>
      <c r="J53" s="8">
        <v>150</v>
      </c>
      <c r="K53" s="24"/>
      <c r="L53" s="31"/>
      <c r="M53" s="18"/>
      <c r="N53" s="24"/>
      <c r="O53" s="26"/>
    </row>
    <row r="54" spans="1:15" ht="42" customHeight="1" x14ac:dyDescent="0.25">
      <c r="A54" s="29"/>
      <c r="B54" s="30"/>
      <c r="C54" s="29"/>
      <c r="D54" s="29"/>
      <c r="E54" s="29"/>
      <c r="F54" s="29"/>
      <c r="G54" s="29"/>
      <c r="H54" s="29"/>
      <c r="I54" s="7" t="s">
        <v>137</v>
      </c>
      <c r="J54" s="8">
        <v>1350</v>
      </c>
      <c r="K54" s="24"/>
      <c r="L54" s="31"/>
      <c r="M54" s="18"/>
      <c r="N54" s="24"/>
      <c r="O54" s="27"/>
    </row>
    <row r="55" spans="1:15" ht="100.5" customHeight="1" x14ac:dyDescent="0.25">
      <c r="A55" s="29" t="s">
        <v>138</v>
      </c>
      <c r="B55" s="30" t="s">
        <v>139</v>
      </c>
      <c r="C55" s="29" t="s">
        <v>140</v>
      </c>
      <c r="D55" s="29" t="s">
        <v>141</v>
      </c>
      <c r="E55" s="29" t="s">
        <v>19</v>
      </c>
      <c r="F55" s="29" t="s">
        <v>20</v>
      </c>
      <c r="G55" s="29" t="s">
        <v>75</v>
      </c>
      <c r="H55" s="29" t="s">
        <v>142</v>
      </c>
      <c r="I55" s="7" t="s">
        <v>143</v>
      </c>
      <c r="J55" s="8">
        <v>840</v>
      </c>
      <c r="K55" s="24">
        <f>SUM(J55:J57)</f>
        <v>2840</v>
      </c>
      <c r="L55" s="31">
        <v>2.3E-2</v>
      </c>
      <c r="M55" s="18"/>
      <c r="N55" s="24">
        <f>SUM(M55:M57)</f>
        <v>0</v>
      </c>
      <c r="O55" s="25">
        <v>0</v>
      </c>
    </row>
    <row r="56" spans="1:15" ht="78.75" customHeight="1" x14ac:dyDescent="0.25">
      <c r="A56" s="29"/>
      <c r="B56" s="30"/>
      <c r="C56" s="29"/>
      <c r="D56" s="29"/>
      <c r="E56" s="29"/>
      <c r="F56" s="29"/>
      <c r="G56" s="29"/>
      <c r="H56" s="29"/>
      <c r="I56" s="7" t="s">
        <v>144</v>
      </c>
      <c r="J56" s="8">
        <v>1200</v>
      </c>
      <c r="K56" s="24"/>
      <c r="L56" s="31"/>
      <c r="M56" s="18"/>
      <c r="N56" s="24"/>
      <c r="O56" s="26"/>
    </row>
    <row r="57" spans="1:15" ht="70.5" customHeight="1" x14ac:dyDescent="0.25">
      <c r="A57" s="29"/>
      <c r="B57" s="30"/>
      <c r="C57" s="29"/>
      <c r="D57" s="29"/>
      <c r="E57" s="29"/>
      <c r="F57" s="29"/>
      <c r="G57" s="29"/>
      <c r="H57" s="29"/>
      <c r="I57" s="7" t="s">
        <v>145</v>
      </c>
      <c r="J57" s="8">
        <v>800</v>
      </c>
      <c r="K57" s="24"/>
      <c r="L57" s="31"/>
      <c r="M57" s="18"/>
      <c r="N57" s="24"/>
      <c r="O57" s="27"/>
    </row>
    <row r="58" spans="1:15" ht="48.75" customHeight="1" x14ac:dyDescent="0.25">
      <c r="A58" s="29" t="s">
        <v>146</v>
      </c>
      <c r="B58" s="30" t="s">
        <v>147</v>
      </c>
      <c r="C58" s="29" t="s">
        <v>148</v>
      </c>
      <c r="D58" s="29" t="s">
        <v>149</v>
      </c>
      <c r="E58" s="29" t="s">
        <v>49</v>
      </c>
      <c r="F58" s="29" t="s">
        <v>20</v>
      </c>
      <c r="G58" s="29" t="s">
        <v>57</v>
      </c>
      <c r="H58" s="29" t="s">
        <v>150</v>
      </c>
      <c r="I58" s="7" t="s">
        <v>59</v>
      </c>
      <c r="J58" s="8">
        <v>360</v>
      </c>
      <c r="K58" s="24">
        <f>SUM(J58:J60)</f>
        <v>2460</v>
      </c>
      <c r="L58" s="31">
        <v>1.9800000000000002E-2</v>
      </c>
      <c r="M58" s="18"/>
      <c r="N58" s="24">
        <f>SUM(M58:M60)</f>
        <v>0</v>
      </c>
      <c r="O58" s="25">
        <v>0</v>
      </c>
    </row>
    <row r="59" spans="1:15" ht="42.75" customHeight="1" x14ac:dyDescent="0.25">
      <c r="A59" s="29"/>
      <c r="B59" s="30"/>
      <c r="C59" s="29"/>
      <c r="D59" s="29"/>
      <c r="E59" s="29"/>
      <c r="F59" s="29"/>
      <c r="G59" s="29"/>
      <c r="H59" s="29"/>
      <c r="I59" s="7" t="s">
        <v>151</v>
      </c>
      <c r="J59" s="8">
        <v>900</v>
      </c>
      <c r="K59" s="24"/>
      <c r="L59" s="31"/>
      <c r="M59" s="18"/>
      <c r="N59" s="24"/>
      <c r="O59" s="26"/>
    </row>
    <row r="60" spans="1:15" ht="44.25" customHeight="1" x14ac:dyDescent="0.25">
      <c r="A60" s="29"/>
      <c r="B60" s="30"/>
      <c r="C60" s="29"/>
      <c r="D60" s="29"/>
      <c r="E60" s="29"/>
      <c r="F60" s="29"/>
      <c r="G60" s="29"/>
      <c r="H60" s="29"/>
      <c r="I60" s="7" t="s">
        <v>152</v>
      </c>
      <c r="J60" s="8">
        <v>1200</v>
      </c>
      <c r="K60" s="24"/>
      <c r="L60" s="31"/>
      <c r="M60" s="18"/>
      <c r="N60" s="24"/>
      <c r="O60" s="27"/>
    </row>
    <row r="61" spans="1:15"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c r="M61" s="18"/>
      <c r="N61" s="18">
        <f>SUM(M61)</f>
        <v>0</v>
      </c>
      <c r="O61" s="21"/>
    </row>
    <row r="62" spans="1:15" ht="15.75" customHeight="1" x14ac:dyDescent="0.25">
      <c r="A62" s="33" t="s">
        <v>158</v>
      </c>
      <c r="B62" s="33"/>
      <c r="C62" s="33"/>
      <c r="D62" s="33"/>
      <c r="E62" s="33"/>
      <c r="F62" s="33"/>
      <c r="G62" s="33"/>
      <c r="H62" s="33"/>
      <c r="I62" s="33"/>
      <c r="J62" s="33"/>
      <c r="K62" s="13">
        <f>SUM(K10:K61)</f>
        <v>123900</v>
      </c>
      <c r="L62" s="14">
        <v>1</v>
      </c>
      <c r="M62" s="13">
        <f t="shared" ref="M62:N62" si="0">SUM(M10:M61)</f>
        <v>51499.880000000005</v>
      </c>
      <c r="N62" s="13">
        <f t="shared" si="0"/>
        <v>51499.880000000005</v>
      </c>
      <c r="O62" s="22">
        <v>0.41560000000000002</v>
      </c>
    </row>
    <row r="63" spans="1:15" x14ac:dyDescent="0.25">
      <c r="A63" s="32" t="s">
        <v>163</v>
      </c>
      <c r="B63" s="32"/>
      <c r="C63" s="32"/>
      <c r="D63" s="32"/>
      <c r="E63" s="32"/>
    </row>
  </sheetData>
  <mergeCells count="111">
    <mergeCell ref="A63:E63"/>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H13:H17"/>
    <mergeCell ref="K13:K17"/>
    <mergeCell ref="L13:L17"/>
    <mergeCell ref="A20:A26"/>
    <mergeCell ref="B20:B26"/>
    <mergeCell ref="C20:C26"/>
    <mergeCell ref="D20:D26"/>
    <mergeCell ref="E20:E26"/>
    <mergeCell ref="F20:F26"/>
    <mergeCell ref="G20:G26"/>
    <mergeCell ref="H20:H26"/>
    <mergeCell ref="K20:K26"/>
    <mergeCell ref="L20:L26"/>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N46:N54"/>
    <mergeCell ref="O46:O54"/>
    <mergeCell ref="N55:N57"/>
    <mergeCell ref="O55:O57"/>
    <mergeCell ref="N58:N60"/>
    <mergeCell ref="O58:O60"/>
    <mergeCell ref="N28:N32"/>
    <mergeCell ref="O28:O32"/>
    <mergeCell ref="N37:N42"/>
    <mergeCell ref="O37:O42"/>
    <mergeCell ref="N43:N45"/>
    <mergeCell ref="O43:O45"/>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2017-04-04T19:53:00Z</cp:lastPrinted>
  <dcterms:created xsi:type="dcterms:W3CDTF">2016-10-19T13:11:49Z</dcterms:created>
  <dcterms:modified xsi:type="dcterms:W3CDTF">2017-10-31T14:10:05Z</dcterms:modified>
  <dc:language>pt-BR</dc:language>
</cp:coreProperties>
</file>