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2\"/>
    </mc:Choice>
  </mc:AlternateContent>
  <xr:revisionPtr revIDLastSave="0" documentId="13_ncr:1_{0DE84ED5-E6CA-4852-BEE0-E1E4F096CC7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N98" i="1" l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<sst xmlns="http://schemas.openxmlformats.org/spreadsheetml/2006/main" count="327" uniqueCount="184">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</sst>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7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8" fillId="0" borderId="3" xfId="0" applyNumberFormat="1" applyFont="1" applyFill="1" applyBorder="1" applyAlignment="1">
      <alignment horizontal="center" vertical="center" wrapText="1"/>
    </xf>
    <xf numFmtId="164" fontId="8" fillId="0" borderId="4" xfId="0" applyNumberFormat="1" applyFont="1" applyFill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2" fillId="3" borderId="1" xfId="0" applyNumberFormat="1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O139"/>
  <sheetViews>
    <sheetView tabSelected="1" topLeftCell="A92" zoomScale="72" zoomScaleNormal="72" workbookViewId="0">
      <selection activeCell="A99" sqref="A99:E99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6384" width="9.140625" style="5"/>
  </cols>
  <sheetData>
    <row r="3" spans="1:15" ht="18.75" x14ac:dyDescent="0.3">
      <c r="D3" s="57" t="s">
        <v>128</v>
      </c>
      <c r="E3" s="57"/>
      <c r="F3" s="57"/>
      <c r="G3" s="57"/>
      <c r="H3" s="57"/>
      <c r="I3" s="57"/>
      <c r="J3" s="57"/>
      <c r="K3" s="57"/>
      <c r="L3" s="57"/>
      <c r="M3" s="9"/>
      <c r="N3" s="9"/>
    </row>
    <row r="6" spans="1:15" s="12" customFormat="1" ht="15" x14ac:dyDescent="0.25">
      <c r="A6" s="58" t="s">
        <v>12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</row>
    <row r="7" spans="1:15" s="12" customFormat="1" ht="15" x14ac:dyDescent="0.25">
      <c r="A7" s="58" t="s">
        <v>10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13"/>
    </row>
    <row r="9" spans="1:15" x14ac:dyDescent="0.25">
      <c r="A9" s="60" t="s">
        <v>13</v>
      </c>
      <c r="B9" s="60"/>
      <c r="C9" s="60"/>
      <c r="D9" s="60"/>
      <c r="E9" s="6"/>
    </row>
    <row r="10" spans="1:15" s="6" customFormat="1" x14ac:dyDescent="0.25"/>
    <row r="11" spans="1:15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3" t="s">
        <v>118</v>
      </c>
      <c r="M11" s="23" t="s">
        <v>3</v>
      </c>
      <c r="N11" s="23" t="s">
        <v>2</v>
      </c>
    </row>
    <row r="12" spans="1:15" ht="51" customHeight="1" x14ac:dyDescent="0.25">
      <c r="A12" s="37" t="s">
        <v>17</v>
      </c>
      <c r="B12" s="53" t="s">
        <v>166</v>
      </c>
      <c r="C12" s="42" t="s">
        <v>129</v>
      </c>
      <c r="D12" s="42" t="s">
        <v>107</v>
      </c>
      <c r="E12" s="54">
        <v>0.9</v>
      </c>
      <c r="F12" s="37" t="s">
        <v>16</v>
      </c>
      <c r="G12" s="45" t="s">
        <v>18</v>
      </c>
      <c r="H12" s="45" t="s">
        <v>19</v>
      </c>
      <c r="I12" s="45" t="s">
        <v>23</v>
      </c>
      <c r="J12" s="39" t="s">
        <v>169</v>
      </c>
      <c r="K12" s="48" t="s">
        <v>141</v>
      </c>
      <c r="L12" s="36">
        <v>60000</v>
      </c>
      <c r="M12" s="36">
        <f>SUM(L12:L25)</f>
        <v>60000</v>
      </c>
      <c r="N12" s="35">
        <v>0.38109999999999999</v>
      </c>
    </row>
    <row r="13" spans="1:15" ht="35.25" customHeight="1" x14ac:dyDescent="0.25">
      <c r="A13" s="37"/>
      <c r="B13" s="53"/>
      <c r="C13" s="43"/>
      <c r="D13" s="43"/>
      <c r="E13" s="55"/>
      <c r="F13" s="37"/>
      <c r="G13" s="46"/>
      <c r="H13" s="46"/>
      <c r="I13" s="46"/>
      <c r="J13" s="39"/>
      <c r="K13" s="48"/>
      <c r="L13" s="36"/>
      <c r="M13" s="36"/>
      <c r="N13" s="35"/>
    </row>
    <row r="14" spans="1:15" ht="34.5" customHeight="1" x14ac:dyDescent="0.25">
      <c r="A14" s="37"/>
      <c r="B14" s="53"/>
      <c r="C14" s="43"/>
      <c r="D14" s="43"/>
      <c r="E14" s="55"/>
      <c r="F14" s="37"/>
      <c r="G14" s="46"/>
      <c r="H14" s="47"/>
      <c r="I14" s="47"/>
      <c r="J14" s="39"/>
      <c r="K14" s="48"/>
      <c r="L14" s="36"/>
      <c r="M14" s="36"/>
      <c r="N14" s="35"/>
    </row>
    <row r="15" spans="1:15" ht="34.5" customHeight="1" x14ac:dyDescent="0.25">
      <c r="A15" s="37"/>
      <c r="B15" s="53"/>
      <c r="C15" s="43"/>
      <c r="D15" s="43"/>
      <c r="E15" s="55"/>
      <c r="F15" s="37"/>
      <c r="G15" s="46"/>
      <c r="H15" s="45" t="s">
        <v>20</v>
      </c>
      <c r="I15" s="45" t="s">
        <v>22</v>
      </c>
      <c r="J15" s="39"/>
      <c r="K15" s="48"/>
      <c r="L15" s="36"/>
      <c r="M15" s="36"/>
      <c r="N15" s="35"/>
    </row>
    <row r="16" spans="1:15" ht="34.5" customHeight="1" x14ac:dyDescent="0.25">
      <c r="A16" s="37"/>
      <c r="B16" s="53"/>
      <c r="C16" s="43"/>
      <c r="D16" s="43"/>
      <c r="E16" s="55"/>
      <c r="F16" s="37"/>
      <c r="G16" s="46"/>
      <c r="H16" s="47"/>
      <c r="I16" s="47"/>
      <c r="J16" s="39"/>
      <c r="K16" s="48"/>
      <c r="L16" s="36"/>
      <c r="M16" s="36"/>
      <c r="N16" s="35"/>
    </row>
    <row r="17" spans="1:14" ht="34.5" customHeight="1" x14ac:dyDescent="0.25">
      <c r="A17" s="37"/>
      <c r="B17" s="53"/>
      <c r="C17" s="43"/>
      <c r="D17" s="43"/>
      <c r="E17" s="55"/>
      <c r="F17" s="37"/>
      <c r="G17" s="46"/>
      <c r="H17" s="45" t="s">
        <v>21</v>
      </c>
      <c r="I17" s="45" t="s">
        <v>24</v>
      </c>
      <c r="J17" s="39"/>
      <c r="K17" s="48"/>
      <c r="L17" s="36"/>
      <c r="M17" s="36"/>
      <c r="N17" s="35"/>
    </row>
    <row r="18" spans="1:14" ht="34.5" customHeight="1" x14ac:dyDescent="0.25">
      <c r="A18" s="37"/>
      <c r="B18" s="53"/>
      <c r="C18" s="43"/>
      <c r="D18" s="43"/>
      <c r="E18" s="55"/>
      <c r="F18" s="37"/>
      <c r="G18" s="46"/>
      <c r="H18" s="46"/>
      <c r="I18" s="46"/>
      <c r="J18" s="39"/>
      <c r="K18" s="48"/>
      <c r="L18" s="36"/>
      <c r="M18" s="36"/>
      <c r="N18" s="35"/>
    </row>
    <row r="19" spans="1:14" ht="34.5" customHeight="1" x14ac:dyDescent="0.25">
      <c r="A19" s="37"/>
      <c r="B19" s="53"/>
      <c r="C19" s="43"/>
      <c r="D19" s="43"/>
      <c r="E19" s="55"/>
      <c r="F19" s="37"/>
      <c r="G19" s="46"/>
      <c r="H19" s="46"/>
      <c r="I19" s="46"/>
      <c r="J19" s="39"/>
      <c r="K19" s="48"/>
      <c r="L19" s="36"/>
      <c r="M19" s="36"/>
      <c r="N19" s="35"/>
    </row>
    <row r="20" spans="1:14" ht="34.5" customHeight="1" x14ac:dyDescent="0.25">
      <c r="A20" s="37"/>
      <c r="B20" s="53"/>
      <c r="C20" s="43"/>
      <c r="D20" s="44"/>
      <c r="E20" s="56"/>
      <c r="F20" s="37"/>
      <c r="G20" s="47"/>
      <c r="H20" s="47"/>
      <c r="I20" s="47"/>
      <c r="J20" s="39"/>
      <c r="K20" s="48"/>
      <c r="L20" s="36"/>
      <c r="M20" s="36"/>
      <c r="N20" s="35"/>
    </row>
    <row r="21" spans="1:14" ht="52.5" customHeight="1" x14ac:dyDescent="0.25">
      <c r="A21" s="37"/>
      <c r="B21" s="53"/>
      <c r="C21" s="43"/>
      <c r="D21" s="42" t="s">
        <v>106</v>
      </c>
      <c r="E21" s="50" t="s">
        <v>140</v>
      </c>
      <c r="F21" s="37"/>
      <c r="G21" s="37" t="s">
        <v>15</v>
      </c>
      <c r="H21" s="37" t="s">
        <v>25</v>
      </c>
      <c r="I21" s="37" t="s">
        <v>26</v>
      </c>
      <c r="J21" s="39"/>
      <c r="K21" s="48"/>
      <c r="L21" s="36"/>
      <c r="M21" s="36"/>
      <c r="N21" s="35"/>
    </row>
    <row r="22" spans="1:14" ht="34.5" customHeight="1" x14ac:dyDescent="0.25">
      <c r="A22" s="37"/>
      <c r="B22" s="53"/>
      <c r="C22" s="43"/>
      <c r="D22" s="44"/>
      <c r="E22" s="51"/>
      <c r="F22" s="37"/>
      <c r="G22" s="37"/>
      <c r="H22" s="37"/>
      <c r="I22" s="37"/>
      <c r="J22" s="39"/>
      <c r="K22" s="48"/>
      <c r="L22" s="36"/>
      <c r="M22" s="36"/>
      <c r="N22" s="35"/>
    </row>
    <row r="23" spans="1:14" ht="48" customHeight="1" x14ac:dyDescent="0.25">
      <c r="A23" s="37"/>
      <c r="B23" s="53"/>
      <c r="C23" s="43"/>
      <c r="D23" s="16" t="s">
        <v>105</v>
      </c>
      <c r="E23" s="17" t="s">
        <v>110</v>
      </c>
      <c r="F23" s="37"/>
      <c r="G23" s="37" t="s">
        <v>14</v>
      </c>
      <c r="H23" s="37" t="s">
        <v>27</v>
      </c>
      <c r="I23" s="14" t="s">
        <v>28</v>
      </c>
      <c r="J23" s="39"/>
      <c r="K23" s="48"/>
      <c r="L23" s="36"/>
      <c r="M23" s="36"/>
      <c r="N23" s="35"/>
    </row>
    <row r="24" spans="1:14" ht="69" customHeight="1" x14ac:dyDescent="0.25">
      <c r="A24" s="37"/>
      <c r="B24" s="53"/>
      <c r="C24" s="43"/>
      <c r="D24" s="39" t="s">
        <v>139</v>
      </c>
      <c r="E24" s="52">
        <v>0.7</v>
      </c>
      <c r="F24" s="37"/>
      <c r="G24" s="37"/>
      <c r="H24" s="37"/>
      <c r="I24" s="14" t="s">
        <v>30</v>
      </c>
      <c r="J24" s="39"/>
      <c r="K24" s="48"/>
      <c r="L24" s="36"/>
      <c r="M24" s="36"/>
      <c r="N24" s="35"/>
    </row>
    <row r="25" spans="1:14" ht="93" customHeight="1" x14ac:dyDescent="0.25">
      <c r="A25" s="37"/>
      <c r="B25" s="53"/>
      <c r="C25" s="44"/>
      <c r="D25" s="39"/>
      <c r="E25" s="39"/>
      <c r="F25" s="37"/>
      <c r="G25" s="37"/>
      <c r="H25" s="37"/>
      <c r="I25" s="14" t="s">
        <v>29</v>
      </c>
      <c r="J25" s="39"/>
      <c r="K25" s="48"/>
      <c r="L25" s="36"/>
      <c r="M25" s="36"/>
      <c r="N25" s="35"/>
    </row>
    <row r="26" spans="1:14" s="11" customFormat="1" ht="30.75" customHeight="1" x14ac:dyDescent="0.25">
      <c r="A26" s="37" t="s">
        <v>34</v>
      </c>
      <c r="B26" s="38" t="s">
        <v>90</v>
      </c>
      <c r="C26" s="39" t="s">
        <v>89</v>
      </c>
      <c r="D26" s="53" t="s">
        <v>130</v>
      </c>
      <c r="E26" s="52">
        <v>0.5</v>
      </c>
      <c r="F26" s="37" t="s">
        <v>16</v>
      </c>
      <c r="G26" s="37" t="s">
        <v>15</v>
      </c>
      <c r="H26" s="14" t="s">
        <v>35</v>
      </c>
      <c r="I26" s="37" t="s">
        <v>26</v>
      </c>
      <c r="J26" s="39" t="s">
        <v>171</v>
      </c>
      <c r="K26" s="41" t="s">
        <v>40</v>
      </c>
      <c r="L26" s="36">
        <v>0</v>
      </c>
      <c r="M26" s="36">
        <f>SUM(L26:L30)</f>
        <v>0</v>
      </c>
      <c r="N26" s="35">
        <v>0</v>
      </c>
    </row>
    <row r="27" spans="1:14" s="11" customFormat="1" ht="41.25" customHeight="1" x14ac:dyDescent="0.25">
      <c r="A27" s="37"/>
      <c r="B27" s="38"/>
      <c r="C27" s="39"/>
      <c r="D27" s="53"/>
      <c r="E27" s="52"/>
      <c r="F27" s="37"/>
      <c r="G27" s="37"/>
      <c r="H27" s="14" t="s">
        <v>25</v>
      </c>
      <c r="I27" s="37"/>
      <c r="J27" s="39"/>
      <c r="K27" s="41"/>
      <c r="L27" s="36"/>
      <c r="M27" s="36"/>
      <c r="N27" s="35"/>
    </row>
    <row r="28" spans="1:14" s="11" customFormat="1" ht="47.25" customHeight="1" x14ac:dyDescent="0.25">
      <c r="A28" s="37"/>
      <c r="B28" s="38"/>
      <c r="C28" s="39"/>
      <c r="D28" s="53" t="s">
        <v>161</v>
      </c>
      <c r="E28" s="53" t="s">
        <v>111</v>
      </c>
      <c r="F28" s="37"/>
      <c r="G28" s="37" t="s">
        <v>31</v>
      </c>
      <c r="H28" s="14" t="s">
        <v>36</v>
      </c>
      <c r="I28" s="37" t="s">
        <v>39</v>
      </c>
      <c r="J28" s="39"/>
      <c r="K28" s="41"/>
      <c r="L28" s="36"/>
      <c r="M28" s="36"/>
      <c r="N28" s="35"/>
    </row>
    <row r="29" spans="1:14" s="11" customFormat="1" ht="48" customHeight="1" x14ac:dyDescent="0.25">
      <c r="A29" s="37"/>
      <c r="B29" s="38"/>
      <c r="C29" s="39"/>
      <c r="D29" s="53"/>
      <c r="E29" s="53"/>
      <c r="F29" s="37"/>
      <c r="G29" s="37"/>
      <c r="H29" s="14" t="s">
        <v>37</v>
      </c>
      <c r="I29" s="37"/>
      <c r="J29" s="39"/>
      <c r="K29" s="41"/>
      <c r="L29" s="36"/>
      <c r="M29" s="36"/>
      <c r="N29" s="35"/>
    </row>
    <row r="30" spans="1:14" s="11" customFormat="1" ht="98.25" customHeight="1" x14ac:dyDescent="0.25">
      <c r="A30" s="37"/>
      <c r="B30" s="38"/>
      <c r="C30" s="39"/>
      <c r="D30" s="53"/>
      <c r="E30" s="53"/>
      <c r="F30" s="37"/>
      <c r="G30" s="37"/>
      <c r="H30" s="14" t="s">
        <v>38</v>
      </c>
      <c r="I30" s="37"/>
      <c r="J30" s="39"/>
      <c r="K30" s="41"/>
      <c r="L30" s="36"/>
      <c r="M30" s="36"/>
      <c r="N30" s="35"/>
    </row>
    <row r="31" spans="1:14" ht="72" customHeight="1" x14ac:dyDescent="0.25">
      <c r="A31" s="37" t="s">
        <v>41</v>
      </c>
      <c r="B31" s="38" t="s">
        <v>142</v>
      </c>
      <c r="C31" s="42" t="s">
        <v>157</v>
      </c>
      <c r="D31" s="42" t="s">
        <v>158</v>
      </c>
      <c r="E31" s="53" t="s">
        <v>117</v>
      </c>
      <c r="F31" s="37" t="s">
        <v>16</v>
      </c>
      <c r="G31" s="37" t="s">
        <v>18</v>
      </c>
      <c r="H31" s="14" t="s">
        <v>43</v>
      </c>
      <c r="I31" s="14" t="s">
        <v>49</v>
      </c>
      <c r="J31" s="39" t="s">
        <v>172</v>
      </c>
      <c r="K31" s="41" t="s">
        <v>40</v>
      </c>
      <c r="L31" s="36">
        <v>0</v>
      </c>
      <c r="M31" s="36">
        <f>SUM(L31:L37)</f>
        <v>0</v>
      </c>
      <c r="N31" s="35">
        <v>0</v>
      </c>
    </row>
    <row r="32" spans="1:14" ht="35.25" customHeight="1" x14ac:dyDescent="0.25">
      <c r="A32" s="37"/>
      <c r="B32" s="38"/>
      <c r="C32" s="43"/>
      <c r="D32" s="43"/>
      <c r="E32" s="53"/>
      <c r="F32" s="37"/>
      <c r="G32" s="37"/>
      <c r="H32" s="14" t="s">
        <v>19</v>
      </c>
      <c r="I32" s="14" t="s">
        <v>24</v>
      </c>
      <c r="J32" s="39"/>
      <c r="K32" s="41"/>
      <c r="L32" s="36"/>
      <c r="M32" s="36"/>
      <c r="N32" s="35"/>
    </row>
    <row r="33" spans="1:14" ht="34.5" customHeight="1" x14ac:dyDescent="0.25">
      <c r="A33" s="37"/>
      <c r="B33" s="38"/>
      <c r="C33" s="44"/>
      <c r="D33" s="44"/>
      <c r="E33" s="53"/>
      <c r="F33" s="37"/>
      <c r="G33" s="37" t="s">
        <v>42</v>
      </c>
      <c r="H33" s="14" t="s">
        <v>44</v>
      </c>
      <c r="I33" s="14" t="s">
        <v>48</v>
      </c>
      <c r="J33" s="39"/>
      <c r="K33" s="41"/>
      <c r="L33" s="36"/>
      <c r="M33" s="36"/>
      <c r="N33" s="35"/>
    </row>
    <row r="34" spans="1:14" ht="31.5" x14ac:dyDescent="0.25">
      <c r="A34" s="37"/>
      <c r="B34" s="38"/>
      <c r="C34" s="42" t="s">
        <v>160</v>
      </c>
      <c r="D34" s="42" t="s">
        <v>159</v>
      </c>
      <c r="E34" s="53"/>
      <c r="F34" s="37"/>
      <c r="G34" s="37"/>
      <c r="H34" s="37" t="s">
        <v>45</v>
      </c>
      <c r="I34" s="14" t="s">
        <v>47</v>
      </c>
      <c r="J34" s="39"/>
      <c r="K34" s="41"/>
      <c r="L34" s="36"/>
      <c r="M34" s="36"/>
      <c r="N34" s="35"/>
    </row>
    <row r="35" spans="1:14" ht="34.5" customHeight="1" x14ac:dyDescent="0.25">
      <c r="A35" s="37"/>
      <c r="B35" s="38"/>
      <c r="C35" s="43"/>
      <c r="D35" s="43"/>
      <c r="E35" s="53"/>
      <c r="F35" s="37"/>
      <c r="G35" s="37"/>
      <c r="H35" s="37"/>
      <c r="I35" s="14" t="s">
        <v>46</v>
      </c>
      <c r="J35" s="39"/>
      <c r="K35" s="41"/>
      <c r="L35" s="36"/>
      <c r="M35" s="36"/>
      <c r="N35" s="35"/>
    </row>
    <row r="36" spans="1:14" ht="32.25" customHeight="1" x14ac:dyDescent="0.25">
      <c r="A36" s="37"/>
      <c r="B36" s="38"/>
      <c r="C36" s="43"/>
      <c r="D36" s="43"/>
      <c r="E36" s="53"/>
      <c r="F36" s="37"/>
      <c r="G36" s="14" t="s">
        <v>14</v>
      </c>
      <c r="H36" s="49" t="s">
        <v>27</v>
      </c>
      <c r="I36" s="14" t="s">
        <v>28</v>
      </c>
      <c r="J36" s="39"/>
      <c r="K36" s="41"/>
      <c r="L36" s="36"/>
      <c r="M36" s="36"/>
      <c r="N36" s="35"/>
    </row>
    <row r="37" spans="1:14" ht="39" customHeight="1" x14ac:dyDescent="0.25">
      <c r="A37" s="37"/>
      <c r="B37" s="38"/>
      <c r="C37" s="44"/>
      <c r="D37" s="44"/>
      <c r="E37" s="53"/>
      <c r="F37" s="37"/>
      <c r="G37" s="14" t="s">
        <v>15</v>
      </c>
      <c r="H37" s="49"/>
      <c r="I37" s="14" t="s">
        <v>26</v>
      </c>
      <c r="J37" s="39"/>
      <c r="K37" s="41"/>
      <c r="L37" s="36"/>
      <c r="M37" s="36"/>
      <c r="N37" s="35"/>
    </row>
    <row r="38" spans="1:14" ht="75.75" customHeight="1" x14ac:dyDescent="0.25">
      <c r="A38" s="37" t="s">
        <v>41</v>
      </c>
      <c r="B38" s="38" t="s">
        <v>32</v>
      </c>
      <c r="C38" s="39" t="s">
        <v>91</v>
      </c>
      <c r="D38" s="39" t="s">
        <v>143</v>
      </c>
      <c r="E38" s="53" t="s">
        <v>117</v>
      </c>
      <c r="F38" s="37" t="s">
        <v>16</v>
      </c>
      <c r="G38" s="37" t="s">
        <v>18</v>
      </c>
      <c r="H38" s="14" t="s">
        <v>43</v>
      </c>
      <c r="I38" s="14" t="s">
        <v>49</v>
      </c>
      <c r="J38" s="39" t="s">
        <v>173</v>
      </c>
      <c r="K38" s="41" t="s">
        <v>40</v>
      </c>
      <c r="L38" s="36">
        <v>0</v>
      </c>
      <c r="M38" s="36">
        <f>SUM(L38:L44)</f>
        <v>0</v>
      </c>
      <c r="N38" s="35">
        <v>0</v>
      </c>
    </row>
    <row r="39" spans="1:14" ht="38.25" customHeight="1" x14ac:dyDescent="0.25">
      <c r="A39" s="37"/>
      <c r="B39" s="38"/>
      <c r="C39" s="39"/>
      <c r="D39" s="39"/>
      <c r="E39" s="53"/>
      <c r="F39" s="37"/>
      <c r="G39" s="37"/>
      <c r="H39" s="14" t="s">
        <v>19</v>
      </c>
      <c r="I39" s="14" t="s">
        <v>24</v>
      </c>
      <c r="J39" s="39"/>
      <c r="K39" s="41"/>
      <c r="L39" s="36"/>
      <c r="M39" s="36"/>
      <c r="N39" s="35"/>
    </row>
    <row r="40" spans="1:14" ht="30.75" customHeight="1" x14ac:dyDescent="0.25">
      <c r="A40" s="37"/>
      <c r="B40" s="38"/>
      <c r="C40" s="39"/>
      <c r="D40" s="39"/>
      <c r="E40" s="53"/>
      <c r="F40" s="37"/>
      <c r="G40" s="37" t="s">
        <v>42</v>
      </c>
      <c r="H40" s="14" t="s">
        <v>44</v>
      </c>
      <c r="I40" s="14" t="s">
        <v>48</v>
      </c>
      <c r="J40" s="39"/>
      <c r="K40" s="41"/>
      <c r="L40" s="36"/>
      <c r="M40" s="36"/>
      <c r="N40" s="35"/>
    </row>
    <row r="41" spans="1:14" ht="44.25" customHeight="1" x14ac:dyDescent="0.25">
      <c r="A41" s="37"/>
      <c r="B41" s="38"/>
      <c r="C41" s="39"/>
      <c r="D41" s="39"/>
      <c r="E41" s="53"/>
      <c r="F41" s="37"/>
      <c r="G41" s="37"/>
      <c r="H41" s="37" t="s">
        <v>45</v>
      </c>
      <c r="I41" s="14" t="s">
        <v>47</v>
      </c>
      <c r="J41" s="39"/>
      <c r="K41" s="41"/>
      <c r="L41" s="36"/>
      <c r="M41" s="36"/>
      <c r="N41" s="35"/>
    </row>
    <row r="42" spans="1:14" ht="39" customHeight="1" x14ac:dyDescent="0.25">
      <c r="A42" s="37"/>
      <c r="B42" s="38"/>
      <c r="C42" s="39"/>
      <c r="D42" s="39"/>
      <c r="E42" s="53"/>
      <c r="F42" s="37"/>
      <c r="G42" s="37"/>
      <c r="H42" s="37"/>
      <c r="I42" s="14" t="s">
        <v>46</v>
      </c>
      <c r="J42" s="39"/>
      <c r="K42" s="41"/>
      <c r="L42" s="36"/>
      <c r="M42" s="36"/>
      <c r="N42" s="35"/>
    </row>
    <row r="43" spans="1:14" ht="38.25" customHeight="1" x14ac:dyDescent="0.25">
      <c r="A43" s="37"/>
      <c r="B43" s="38"/>
      <c r="C43" s="39"/>
      <c r="D43" s="39"/>
      <c r="E43" s="53"/>
      <c r="F43" s="37"/>
      <c r="G43" s="14" t="s">
        <v>14</v>
      </c>
      <c r="H43" s="49" t="s">
        <v>27</v>
      </c>
      <c r="I43" s="14" t="s">
        <v>28</v>
      </c>
      <c r="J43" s="39"/>
      <c r="K43" s="41"/>
      <c r="L43" s="36"/>
      <c r="M43" s="36"/>
      <c r="N43" s="35"/>
    </row>
    <row r="44" spans="1:14" ht="30.75" customHeight="1" x14ac:dyDescent="0.25">
      <c r="A44" s="37"/>
      <c r="B44" s="38"/>
      <c r="C44" s="39"/>
      <c r="D44" s="39"/>
      <c r="E44" s="53"/>
      <c r="F44" s="37"/>
      <c r="G44" s="14" t="s">
        <v>15</v>
      </c>
      <c r="H44" s="49"/>
      <c r="I44" s="14" t="s">
        <v>26</v>
      </c>
      <c r="J44" s="39"/>
      <c r="K44" s="41"/>
      <c r="L44" s="36"/>
      <c r="M44" s="36"/>
      <c r="N44" s="35"/>
    </row>
    <row r="45" spans="1:14" ht="57" customHeight="1" x14ac:dyDescent="0.25">
      <c r="A45" s="37" t="s">
        <v>50</v>
      </c>
      <c r="B45" s="38" t="s">
        <v>33</v>
      </c>
      <c r="C45" s="39" t="s">
        <v>92</v>
      </c>
      <c r="D45" s="39" t="s">
        <v>109</v>
      </c>
      <c r="E45" s="39" t="s">
        <v>146</v>
      </c>
      <c r="F45" s="37" t="s">
        <v>16</v>
      </c>
      <c r="G45" s="37" t="s">
        <v>18</v>
      </c>
      <c r="H45" s="14" t="s">
        <v>19</v>
      </c>
      <c r="I45" s="14" t="s">
        <v>23</v>
      </c>
      <c r="J45" s="39" t="s">
        <v>170</v>
      </c>
      <c r="K45" s="41" t="s">
        <v>40</v>
      </c>
      <c r="L45" s="36">
        <v>0</v>
      </c>
      <c r="M45" s="36">
        <f>SUM(L45:L51)</f>
        <v>0</v>
      </c>
      <c r="N45" s="35">
        <v>0</v>
      </c>
    </row>
    <row r="46" spans="1:14" ht="30.75" customHeight="1" x14ac:dyDescent="0.25">
      <c r="A46" s="37"/>
      <c r="B46" s="38"/>
      <c r="C46" s="39"/>
      <c r="D46" s="39"/>
      <c r="E46" s="39"/>
      <c r="F46" s="37"/>
      <c r="G46" s="37"/>
      <c r="H46" s="14" t="s">
        <v>20</v>
      </c>
      <c r="I46" s="14" t="s">
        <v>22</v>
      </c>
      <c r="J46" s="39"/>
      <c r="K46" s="41"/>
      <c r="L46" s="36"/>
      <c r="M46" s="36"/>
      <c r="N46" s="35"/>
    </row>
    <row r="47" spans="1:14" ht="51" customHeight="1" x14ac:dyDescent="0.25">
      <c r="A47" s="37"/>
      <c r="B47" s="38"/>
      <c r="C47" s="39"/>
      <c r="D47" s="39"/>
      <c r="E47" s="39"/>
      <c r="F47" s="37"/>
      <c r="G47" s="37"/>
      <c r="H47" s="14" t="s">
        <v>21</v>
      </c>
      <c r="I47" s="14" t="s">
        <v>24</v>
      </c>
      <c r="J47" s="39"/>
      <c r="K47" s="41"/>
      <c r="L47" s="36"/>
      <c r="M47" s="36"/>
      <c r="N47" s="35"/>
    </row>
    <row r="48" spans="1:14" ht="80.25" customHeight="1" x14ac:dyDescent="0.25">
      <c r="A48" s="37"/>
      <c r="B48" s="38"/>
      <c r="C48" s="39"/>
      <c r="D48" s="39"/>
      <c r="E48" s="39"/>
      <c r="F48" s="37"/>
      <c r="G48" s="14" t="s">
        <v>15</v>
      </c>
      <c r="H48" s="14" t="s">
        <v>25</v>
      </c>
      <c r="I48" s="14" t="s">
        <v>26</v>
      </c>
      <c r="J48" s="39"/>
      <c r="K48" s="41"/>
      <c r="L48" s="36"/>
      <c r="M48" s="36"/>
      <c r="N48" s="35"/>
    </row>
    <row r="49" spans="1:14" ht="84.75" customHeight="1" x14ac:dyDescent="0.25">
      <c r="A49" s="37"/>
      <c r="B49" s="38"/>
      <c r="C49" s="39"/>
      <c r="D49" s="39"/>
      <c r="E49" s="39"/>
      <c r="F49" s="37"/>
      <c r="G49" s="37" t="s">
        <v>14</v>
      </c>
      <c r="H49" s="37" t="s">
        <v>27</v>
      </c>
      <c r="I49" s="14" t="s">
        <v>28</v>
      </c>
      <c r="J49" s="39"/>
      <c r="K49" s="41"/>
      <c r="L49" s="36"/>
      <c r="M49" s="36"/>
      <c r="N49" s="35"/>
    </row>
    <row r="50" spans="1:14" ht="138.75" customHeight="1" x14ac:dyDescent="0.25">
      <c r="A50" s="37"/>
      <c r="B50" s="38"/>
      <c r="C50" s="39"/>
      <c r="D50" s="39"/>
      <c r="E50" s="39"/>
      <c r="F50" s="37"/>
      <c r="G50" s="37"/>
      <c r="H50" s="37"/>
      <c r="I50" s="14" t="s">
        <v>30</v>
      </c>
      <c r="J50" s="39"/>
      <c r="K50" s="41"/>
      <c r="L50" s="36"/>
      <c r="M50" s="36"/>
      <c r="N50" s="35"/>
    </row>
    <row r="51" spans="1:14" ht="115.5" customHeight="1" x14ac:dyDescent="0.25">
      <c r="A51" s="37"/>
      <c r="B51" s="38"/>
      <c r="C51" s="39"/>
      <c r="D51" s="39"/>
      <c r="E51" s="39"/>
      <c r="F51" s="37"/>
      <c r="G51" s="37"/>
      <c r="H51" s="37"/>
      <c r="I51" s="14" t="s">
        <v>29</v>
      </c>
      <c r="J51" s="39"/>
      <c r="K51" s="41"/>
      <c r="L51" s="36"/>
      <c r="M51" s="36"/>
      <c r="N51" s="35"/>
    </row>
    <row r="52" spans="1:14" ht="63" customHeight="1" x14ac:dyDescent="0.25">
      <c r="A52" s="37" t="s">
        <v>52</v>
      </c>
      <c r="B52" s="38" t="s">
        <v>93</v>
      </c>
      <c r="C52" s="39" t="s">
        <v>83</v>
      </c>
      <c r="D52" s="39" t="s">
        <v>104</v>
      </c>
      <c r="E52" s="39" t="s">
        <v>147</v>
      </c>
      <c r="F52" s="37" t="s">
        <v>16</v>
      </c>
      <c r="G52" s="37" t="s">
        <v>31</v>
      </c>
      <c r="H52" s="14" t="s">
        <v>53</v>
      </c>
      <c r="I52" s="14" t="s">
        <v>24</v>
      </c>
      <c r="J52" s="39" t="s">
        <v>174</v>
      </c>
      <c r="K52" s="15" t="s">
        <v>57</v>
      </c>
      <c r="L52" s="24">
        <v>720</v>
      </c>
      <c r="M52" s="36">
        <f>SUM(L52:L57)</f>
        <v>2520</v>
      </c>
      <c r="N52" s="35">
        <v>1.6E-2</v>
      </c>
    </row>
    <row r="53" spans="1:14" ht="70.5" customHeight="1" x14ac:dyDescent="0.25">
      <c r="A53" s="37"/>
      <c r="B53" s="38"/>
      <c r="C53" s="39"/>
      <c r="D53" s="39"/>
      <c r="E53" s="39"/>
      <c r="F53" s="37"/>
      <c r="G53" s="37"/>
      <c r="H53" s="14" t="s">
        <v>54</v>
      </c>
      <c r="I53" s="14" t="s">
        <v>56</v>
      </c>
      <c r="J53" s="39"/>
      <c r="K53" s="15" t="s">
        <v>58</v>
      </c>
      <c r="L53" s="24">
        <v>600</v>
      </c>
      <c r="M53" s="36"/>
      <c r="N53" s="35"/>
    </row>
    <row r="54" spans="1:14" ht="69.75" customHeight="1" x14ac:dyDescent="0.25">
      <c r="A54" s="37"/>
      <c r="B54" s="38"/>
      <c r="C54" s="39"/>
      <c r="D54" s="39" t="s">
        <v>101</v>
      </c>
      <c r="E54" s="39" t="s">
        <v>94</v>
      </c>
      <c r="F54" s="37"/>
      <c r="G54" s="14" t="s">
        <v>18</v>
      </c>
      <c r="H54" s="14" t="s">
        <v>55</v>
      </c>
      <c r="I54" s="14" t="s">
        <v>49</v>
      </c>
      <c r="J54" s="39"/>
      <c r="K54" s="40" t="s">
        <v>60</v>
      </c>
      <c r="L54" s="36">
        <v>510</v>
      </c>
      <c r="M54" s="36"/>
      <c r="N54" s="35"/>
    </row>
    <row r="55" spans="1:14" ht="30.75" customHeight="1" x14ac:dyDescent="0.25">
      <c r="A55" s="37"/>
      <c r="B55" s="38"/>
      <c r="C55" s="39"/>
      <c r="D55" s="39"/>
      <c r="E55" s="39"/>
      <c r="F55" s="37"/>
      <c r="G55" s="14" t="s">
        <v>14</v>
      </c>
      <c r="H55" s="37" t="s">
        <v>27</v>
      </c>
      <c r="I55" s="37" t="s">
        <v>28</v>
      </c>
      <c r="J55" s="39"/>
      <c r="K55" s="40"/>
      <c r="L55" s="36"/>
      <c r="M55" s="36"/>
      <c r="N55" s="35"/>
    </row>
    <row r="56" spans="1:14" ht="30.75" customHeight="1" x14ac:dyDescent="0.25">
      <c r="A56" s="37"/>
      <c r="B56" s="38"/>
      <c r="C56" s="39"/>
      <c r="D56" s="39"/>
      <c r="E56" s="39"/>
      <c r="F56" s="37"/>
      <c r="G56" s="37" t="s">
        <v>15</v>
      </c>
      <c r="H56" s="37"/>
      <c r="I56" s="37"/>
      <c r="J56" s="39"/>
      <c r="K56" s="41" t="s">
        <v>59</v>
      </c>
      <c r="L56" s="36">
        <v>690</v>
      </c>
      <c r="M56" s="36"/>
      <c r="N56" s="35"/>
    </row>
    <row r="57" spans="1:14" ht="9.75" customHeight="1" x14ac:dyDescent="0.25">
      <c r="A57" s="37"/>
      <c r="B57" s="38"/>
      <c r="C57" s="39"/>
      <c r="D57" s="39"/>
      <c r="E57" s="39"/>
      <c r="F57" s="37"/>
      <c r="G57" s="37"/>
      <c r="H57" s="37"/>
      <c r="I57" s="37"/>
      <c r="J57" s="39"/>
      <c r="K57" s="41"/>
      <c r="L57" s="36"/>
      <c r="M57" s="36"/>
      <c r="N57" s="35"/>
    </row>
    <row r="58" spans="1:14" ht="69" customHeight="1" x14ac:dyDescent="0.25">
      <c r="A58" s="45" t="s">
        <v>52</v>
      </c>
      <c r="B58" s="42" t="s">
        <v>119</v>
      </c>
      <c r="C58" s="39" t="s">
        <v>120</v>
      </c>
      <c r="D58" s="39" t="s">
        <v>104</v>
      </c>
      <c r="E58" s="39" t="s">
        <v>148</v>
      </c>
      <c r="F58" s="45" t="s">
        <v>16</v>
      </c>
      <c r="G58" s="37" t="s">
        <v>31</v>
      </c>
      <c r="H58" s="14" t="s">
        <v>53</v>
      </c>
      <c r="I58" s="14" t="s">
        <v>24</v>
      </c>
      <c r="J58" s="42" t="s">
        <v>170</v>
      </c>
      <c r="K58" s="41" t="s">
        <v>125</v>
      </c>
      <c r="L58" s="36">
        <v>5600</v>
      </c>
      <c r="M58" s="29">
        <f>SUM(L58:L62)</f>
        <v>6200</v>
      </c>
      <c r="N58" s="32">
        <v>3.9399999999999998E-2</v>
      </c>
    </row>
    <row r="59" spans="1:14" ht="90.75" customHeight="1" x14ac:dyDescent="0.25">
      <c r="A59" s="46"/>
      <c r="B59" s="43"/>
      <c r="C59" s="39"/>
      <c r="D59" s="39"/>
      <c r="E59" s="39"/>
      <c r="F59" s="46"/>
      <c r="G59" s="37"/>
      <c r="H59" s="14" t="s">
        <v>54</v>
      </c>
      <c r="I59" s="14" t="s">
        <v>56</v>
      </c>
      <c r="J59" s="43"/>
      <c r="K59" s="41"/>
      <c r="L59" s="36"/>
      <c r="M59" s="30"/>
      <c r="N59" s="33"/>
    </row>
    <row r="60" spans="1:14" ht="73.5" customHeight="1" x14ac:dyDescent="0.25">
      <c r="A60" s="46"/>
      <c r="B60" s="43"/>
      <c r="C60" s="39"/>
      <c r="D60" s="42" t="s">
        <v>101</v>
      </c>
      <c r="E60" s="42" t="s">
        <v>95</v>
      </c>
      <c r="F60" s="46"/>
      <c r="G60" s="14" t="s">
        <v>18</v>
      </c>
      <c r="H60" s="14" t="s">
        <v>55</v>
      </c>
      <c r="I60" s="14" t="s">
        <v>49</v>
      </c>
      <c r="J60" s="43"/>
      <c r="K60" s="61" t="s">
        <v>126</v>
      </c>
      <c r="L60" s="29">
        <v>600</v>
      </c>
      <c r="M60" s="30"/>
      <c r="N60" s="33"/>
    </row>
    <row r="61" spans="1:14" ht="30.75" customHeight="1" x14ac:dyDescent="0.25">
      <c r="A61" s="46"/>
      <c r="B61" s="43"/>
      <c r="C61" s="39"/>
      <c r="D61" s="43"/>
      <c r="E61" s="43"/>
      <c r="F61" s="46"/>
      <c r="G61" s="14" t="s">
        <v>14</v>
      </c>
      <c r="H61" s="45" t="s">
        <v>27</v>
      </c>
      <c r="I61" s="45" t="s">
        <v>28</v>
      </c>
      <c r="J61" s="43"/>
      <c r="K61" s="62"/>
      <c r="L61" s="30"/>
      <c r="M61" s="30"/>
      <c r="N61" s="33"/>
    </row>
    <row r="62" spans="1:14" ht="151.5" customHeight="1" x14ac:dyDescent="0.25">
      <c r="A62" s="46"/>
      <c r="B62" s="43"/>
      <c r="C62" s="39"/>
      <c r="D62" s="43"/>
      <c r="E62" s="43"/>
      <c r="F62" s="46"/>
      <c r="G62" s="45" t="s">
        <v>15</v>
      </c>
      <c r="H62" s="46"/>
      <c r="I62" s="46"/>
      <c r="J62" s="43"/>
      <c r="K62" s="62"/>
      <c r="L62" s="30"/>
      <c r="M62" s="30"/>
      <c r="N62" s="33"/>
    </row>
    <row r="63" spans="1:14" ht="89.25" customHeight="1" x14ac:dyDescent="0.25">
      <c r="A63" s="47"/>
      <c r="B63" s="44"/>
      <c r="C63" s="19" t="s">
        <v>144</v>
      </c>
      <c r="D63" s="44"/>
      <c r="E63" s="44"/>
      <c r="F63" s="47"/>
      <c r="G63" s="47"/>
      <c r="H63" s="47"/>
      <c r="I63" s="47"/>
      <c r="J63" s="44"/>
      <c r="K63" s="63"/>
      <c r="L63" s="31"/>
      <c r="M63" s="31"/>
      <c r="N63" s="34"/>
    </row>
    <row r="64" spans="1:14" ht="100.5" customHeight="1" x14ac:dyDescent="0.25">
      <c r="A64" s="37" t="s">
        <v>61</v>
      </c>
      <c r="B64" s="38" t="s">
        <v>163</v>
      </c>
      <c r="C64" s="16" t="s">
        <v>145</v>
      </c>
      <c r="D64" s="16" t="s">
        <v>121</v>
      </c>
      <c r="E64" s="16" t="s">
        <v>85</v>
      </c>
      <c r="F64" s="37" t="s">
        <v>16</v>
      </c>
      <c r="G64" s="37" t="s">
        <v>18</v>
      </c>
      <c r="H64" s="14" t="s">
        <v>20</v>
      </c>
      <c r="I64" s="14" t="s">
        <v>49</v>
      </c>
      <c r="J64" s="39" t="s">
        <v>170</v>
      </c>
      <c r="K64" s="41" t="s">
        <v>40</v>
      </c>
      <c r="L64" s="36">
        <v>0</v>
      </c>
      <c r="M64" s="36">
        <f>SUM(L64:L68)</f>
        <v>0</v>
      </c>
      <c r="N64" s="35">
        <v>0</v>
      </c>
    </row>
    <row r="65" spans="1:14" ht="42.75" customHeight="1" x14ac:dyDescent="0.25">
      <c r="A65" s="37"/>
      <c r="B65" s="38"/>
      <c r="C65" s="42" t="s">
        <v>164</v>
      </c>
      <c r="D65" s="42" t="s">
        <v>165</v>
      </c>
      <c r="E65" s="50" t="s">
        <v>149</v>
      </c>
      <c r="F65" s="37"/>
      <c r="G65" s="37"/>
      <c r="H65" s="14" t="s">
        <v>21</v>
      </c>
      <c r="I65" s="37" t="s">
        <v>24</v>
      </c>
      <c r="J65" s="39"/>
      <c r="K65" s="41"/>
      <c r="L65" s="36"/>
      <c r="M65" s="36"/>
      <c r="N65" s="35"/>
    </row>
    <row r="66" spans="1:14" ht="57" customHeight="1" x14ac:dyDescent="0.25">
      <c r="A66" s="37"/>
      <c r="B66" s="38"/>
      <c r="C66" s="43"/>
      <c r="D66" s="43"/>
      <c r="E66" s="65"/>
      <c r="F66" s="37"/>
      <c r="G66" s="37"/>
      <c r="H66" s="14" t="s">
        <v>43</v>
      </c>
      <c r="I66" s="37"/>
      <c r="J66" s="39"/>
      <c r="K66" s="41"/>
      <c r="L66" s="36"/>
      <c r="M66" s="36"/>
      <c r="N66" s="35"/>
    </row>
    <row r="67" spans="1:14" ht="88.5" customHeight="1" x14ac:dyDescent="0.25">
      <c r="A67" s="37"/>
      <c r="B67" s="38"/>
      <c r="C67" s="43"/>
      <c r="D67" s="43"/>
      <c r="E67" s="65"/>
      <c r="F67" s="37"/>
      <c r="G67" s="14" t="s">
        <v>14</v>
      </c>
      <c r="H67" s="37" t="s">
        <v>27</v>
      </c>
      <c r="I67" s="14" t="s">
        <v>62</v>
      </c>
      <c r="J67" s="39"/>
      <c r="K67" s="41"/>
      <c r="L67" s="36"/>
      <c r="M67" s="36"/>
      <c r="N67" s="35"/>
    </row>
    <row r="68" spans="1:14" ht="60" customHeight="1" x14ac:dyDescent="0.25">
      <c r="A68" s="37"/>
      <c r="B68" s="38"/>
      <c r="C68" s="44"/>
      <c r="D68" s="44"/>
      <c r="E68" s="51"/>
      <c r="F68" s="37"/>
      <c r="G68" s="14" t="s">
        <v>15</v>
      </c>
      <c r="H68" s="37"/>
      <c r="I68" s="14" t="s">
        <v>28</v>
      </c>
      <c r="J68" s="39"/>
      <c r="K68" s="41"/>
      <c r="L68" s="36"/>
      <c r="M68" s="36"/>
      <c r="N68" s="35"/>
    </row>
    <row r="69" spans="1:14" ht="64.5" customHeight="1" x14ac:dyDescent="0.25">
      <c r="A69" s="37" t="s">
        <v>63</v>
      </c>
      <c r="B69" s="38" t="s">
        <v>51</v>
      </c>
      <c r="C69" s="53" t="s">
        <v>150</v>
      </c>
      <c r="D69" s="39" t="s">
        <v>103</v>
      </c>
      <c r="E69" s="53" t="s">
        <v>112</v>
      </c>
      <c r="F69" s="37" t="s">
        <v>16</v>
      </c>
      <c r="G69" s="37" t="s">
        <v>31</v>
      </c>
      <c r="H69" s="37" t="s">
        <v>36</v>
      </c>
      <c r="I69" s="37" t="s">
        <v>56</v>
      </c>
      <c r="J69" s="39" t="s">
        <v>167</v>
      </c>
      <c r="K69" s="41" t="s">
        <v>131</v>
      </c>
      <c r="L69" s="36">
        <v>25920</v>
      </c>
      <c r="M69" s="36">
        <f>SUM(L69:L72)</f>
        <v>25920</v>
      </c>
      <c r="N69" s="35">
        <v>0.1646</v>
      </c>
    </row>
    <row r="70" spans="1:14" ht="15" hidden="1" customHeight="1" x14ac:dyDescent="0.25">
      <c r="A70" s="37"/>
      <c r="B70" s="38"/>
      <c r="C70" s="53"/>
      <c r="D70" s="39"/>
      <c r="E70" s="53"/>
      <c r="F70" s="37"/>
      <c r="G70" s="37"/>
      <c r="H70" s="37"/>
      <c r="I70" s="37"/>
      <c r="J70" s="39"/>
      <c r="K70" s="41"/>
      <c r="L70" s="36"/>
      <c r="M70" s="36"/>
      <c r="N70" s="35"/>
    </row>
    <row r="71" spans="1:14" ht="55.5" customHeight="1" x14ac:dyDescent="0.25">
      <c r="A71" s="37"/>
      <c r="B71" s="38"/>
      <c r="C71" s="53"/>
      <c r="D71" s="39" t="s">
        <v>102</v>
      </c>
      <c r="E71" s="53" t="s">
        <v>113</v>
      </c>
      <c r="F71" s="37"/>
      <c r="G71" s="37"/>
      <c r="H71" s="37" t="s">
        <v>38</v>
      </c>
      <c r="I71" s="37" t="s">
        <v>77</v>
      </c>
      <c r="J71" s="39"/>
      <c r="K71" s="41"/>
      <c r="L71" s="36"/>
      <c r="M71" s="36"/>
      <c r="N71" s="35"/>
    </row>
    <row r="72" spans="1:14" ht="36.75" customHeight="1" x14ac:dyDescent="0.25">
      <c r="A72" s="37"/>
      <c r="B72" s="38"/>
      <c r="C72" s="53"/>
      <c r="D72" s="39"/>
      <c r="E72" s="53"/>
      <c r="F72" s="37"/>
      <c r="G72" s="37"/>
      <c r="H72" s="37"/>
      <c r="I72" s="37"/>
      <c r="J72" s="39"/>
      <c r="K72" s="41"/>
      <c r="L72" s="36"/>
      <c r="M72" s="36"/>
      <c r="N72" s="35"/>
    </row>
    <row r="73" spans="1:14" ht="33" customHeight="1" x14ac:dyDescent="0.25">
      <c r="A73" s="39" t="s">
        <v>78</v>
      </c>
      <c r="B73" s="64" t="s">
        <v>97</v>
      </c>
      <c r="C73" s="53" t="s">
        <v>151</v>
      </c>
      <c r="D73" s="53" t="s">
        <v>122</v>
      </c>
      <c r="E73" s="50" t="s">
        <v>152</v>
      </c>
      <c r="F73" s="53" t="s">
        <v>16</v>
      </c>
      <c r="G73" s="53" t="s">
        <v>18</v>
      </c>
      <c r="H73" s="53" t="s">
        <v>19</v>
      </c>
      <c r="I73" s="53" t="s">
        <v>39</v>
      </c>
      <c r="J73" s="53" t="s">
        <v>174</v>
      </c>
      <c r="K73" s="64" t="s">
        <v>80</v>
      </c>
      <c r="L73" s="36">
        <v>1200</v>
      </c>
      <c r="M73" s="36">
        <f>SUM(L73:L78)</f>
        <v>3140</v>
      </c>
      <c r="N73" s="35">
        <v>1.9900000000000001E-2</v>
      </c>
    </row>
    <row r="74" spans="1:14" ht="35.25" customHeight="1" x14ac:dyDescent="0.25">
      <c r="A74" s="39"/>
      <c r="B74" s="64"/>
      <c r="C74" s="53"/>
      <c r="D74" s="53"/>
      <c r="E74" s="65"/>
      <c r="F74" s="53"/>
      <c r="G74" s="53"/>
      <c r="H74" s="53"/>
      <c r="I74" s="53"/>
      <c r="J74" s="53"/>
      <c r="K74" s="64"/>
      <c r="L74" s="36"/>
      <c r="M74" s="36"/>
      <c r="N74" s="35"/>
    </row>
    <row r="75" spans="1:14" ht="34.5" customHeight="1" x14ac:dyDescent="0.25">
      <c r="A75" s="39"/>
      <c r="B75" s="64"/>
      <c r="C75" s="53"/>
      <c r="D75" s="53"/>
      <c r="E75" s="51"/>
      <c r="F75" s="53"/>
      <c r="G75" s="53" t="s">
        <v>14</v>
      </c>
      <c r="H75" s="18" t="s">
        <v>79</v>
      </c>
      <c r="I75" s="53" t="s">
        <v>67</v>
      </c>
      <c r="J75" s="53"/>
      <c r="K75" s="64" t="s">
        <v>127</v>
      </c>
      <c r="L75" s="36">
        <v>1020</v>
      </c>
      <c r="M75" s="36"/>
      <c r="N75" s="35"/>
    </row>
    <row r="76" spans="1:14" ht="32.25" customHeight="1" x14ac:dyDescent="0.25">
      <c r="A76" s="39"/>
      <c r="B76" s="64"/>
      <c r="C76" s="53"/>
      <c r="D76" s="53"/>
      <c r="E76" s="50" t="s">
        <v>153</v>
      </c>
      <c r="F76" s="53"/>
      <c r="G76" s="53"/>
      <c r="H76" s="18" t="s">
        <v>27</v>
      </c>
      <c r="I76" s="53"/>
      <c r="J76" s="53"/>
      <c r="K76" s="64"/>
      <c r="L76" s="36"/>
      <c r="M76" s="36"/>
      <c r="N76" s="35"/>
    </row>
    <row r="77" spans="1:14" ht="32.25" customHeight="1" x14ac:dyDescent="0.25">
      <c r="A77" s="39"/>
      <c r="B77" s="64"/>
      <c r="C77" s="53"/>
      <c r="D77" s="53"/>
      <c r="E77" s="65"/>
      <c r="F77" s="53"/>
      <c r="G77" s="53" t="s">
        <v>15</v>
      </c>
      <c r="H77" s="18" t="s">
        <v>35</v>
      </c>
      <c r="I77" s="18" t="s">
        <v>75</v>
      </c>
      <c r="J77" s="53"/>
      <c r="K77" s="64" t="s">
        <v>65</v>
      </c>
      <c r="L77" s="36">
        <v>920</v>
      </c>
      <c r="M77" s="36"/>
      <c r="N77" s="35"/>
    </row>
    <row r="78" spans="1:14" ht="30.75" customHeight="1" x14ac:dyDescent="0.25">
      <c r="A78" s="39"/>
      <c r="B78" s="64"/>
      <c r="C78" s="53"/>
      <c r="D78" s="53"/>
      <c r="E78" s="51"/>
      <c r="F78" s="53"/>
      <c r="G78" s="53"/>
      <c r="H78" s="18" t="s">
        <v>25</v>
      </c>
      <c r="I78" s="18" t="s">
        <v>26</v>
      </c>
      <c r="J78" s="53"/>
      <c r="K78" s="64"/>
      <c r="L78" s="36"/>
      <c r="M78" s="36"/>
      <c r="N78" s="35"/>
    </row>
    <row r="79" spans="1:14" ht="93" customHeight="1" x14ac:dyDescent="0.25">
      <c r="A79" s="42" t="s">
        <v>71</v>
      </c>
      <c r="B79" s="71" t="s">
        <v>162</v>
      </c>
      <c r="C79" s="50" t="s">
        <v>98</v>
      </c>
      <c r="D79" s="50" t="s">
        <v>86</v>
      </c>
      <c r="E79" s="50" t="s">
        <v>108</v>
      </c>
      <c r="F79" s="50" t="s">
        <v>132</v>
      </c>
      <c r="G79" s="50" t="s">
        <v>18</v>
      </c>
      <c r="H79" s="18" t="s">
        <v>72</v>
      </c>
      <c r="I79" s="18" t="s">
        <v>49</v>
      </c>
      <c r="J79" s="50" t="s">
        <v>171</v>
      </c>
      <c r="K79" s="69" t="s">
        <v>179</v>
      </c>
      <c r="L79" s="29">
        <v>13000</v>
      </c>
      <c r="M79" s="29">
        <f>SUM(L79:L85)</f>
        <v>25600</v>
      </c>
      <c r="N79" s="32">
        <v>0.16259999999999999</v>
      </c>
    </row>
    <row r="80" spans="1:14" ht="52.5" customHeight="1" x14ac:dyDescent="0.25">
      <c r="A80" s="43"/>
      <c r="B80" s="72"/>
      <c r="C80" s="65"/>
      <c r="D80" s="65"/>
      <c r="E80" s="65"/>
      <c r="F80" s="65"/>
      <c r="G80" s="51"/>
      <c r="H80" s="18" t="s">
        <v>21</v>
      </c>
      <c r="I80" s="18" t="s">
        <v>22</v>
      </c>
      <c r="J80" s="65"/>
      <c r="K80" s="70"/>
      <c r="L80" s="31"/>
      <c r="M80" s="30"/>
      <c r="N80" s="33"/>
    </row>
    <row r="81" spans="1:14" ht="63.75" customHeight="1" x14ac:dyDescent="0.25">
      <c r="A81" s="43"/>
      <c r="B81" s="72"/>
      <c r="C81" s="65"/>
      <c r="D81" s="65"/>
      <c r="E81" s="65"/>
      <c r="F81" s="65"/>
      <c r="G81" s="50" t="s">
        <v>42</v>
      </c>
      <c r="H81" s="18" t="s">
        <v>45</v>
      </c>
      <c r="I81" s="18" t="s">
        <v>46</v>
      </c>
      <c r="J81" s="65"/>
      <c r="K81" s="25" t="s">
        <v>168</v>
      </c>
      <c r="L81" s="24">
        <v>300</v>
      </c>
      <c r="M81" s="30"/>
      <c r="N81" s="33"/>
    </row>
    <row r="82" spans="1:14" ht="54" customHeight="1" x14ac:dyDescent="0.25">
      <c r="A82" s="43"/>
      <c r="B82" s="72"/>
      <c r="C82" s="65"/>
      <c r="D82" s="65"/>
      <c r="E82" s="65"/>
      <c r="F82" s="65"/>
      <c r="G82" s="51"/>
      <c r="H82" s="18" t="s">
        <v>73</v>
      </c>
      <c r="I82" s="18" t="s">
        <v>47</v>
      </c>
      <c r="J82" s="65"/>
      <c r="K82" s="25" t="s">
        <v>175</v>
      </c>
      <c r="L82" s="24">
        <v>9000</v>
      </c>
      <c r="M82" s="30"/>
      <c r="N82" s="33"/>
    </row>
    <row r="83" spans="1:14" ht="50.25" customHeight="1" x14ac:dyDescent="0.25">
      <c r="A83" s="43"/>
      <c r="B83" s="72"/>
      <c r="C83" s="65"/>
      <c r="D83" s="65"/>
      <c r="E83" s="65"/>
      <c r="F83" s="65"/>
      <c r="G83" s="18" t="s">
        <v>15</v>
      </c>
      <c r="H83" s="18" t="s">
        <v>74</v>
      </c>
      <c r="I83" s="18" t="s">
        <v>75</v>
      </c>
      <c r="J83" s="65"/>
      <c r="K83" s="25" t="s">
        <v>176</v>
      </c>
      <c r="L83" s="24">
        <v>2070</v>
      </c>
      <c r="M83" s="30"/>
      <c r="N83" s="33"/>
    </row>
    <row r="84" spans="1:14" ht="39.75" customHeight="1" x14ac:dyDescent="0.25">
      <c r="A84" s="43"/>
      <c r="B84" s="72"/>
      <c r="C84" s="65"/>
      <c r="D84" s="65"/>
      <c r="E84" s="65"/>
      <c r="F84" s="65"/>
      <c r="G84" s="50" t="s">
        <v>14</v>
      </c>
      <c r="H84" s="50" t="s">
        <v>27</v>
      </c>
      <c r="I84" s="18" t="s">
        <v>76</v>
      </c>
      <c r="J84" s="65"/>
      <c r="K84" s="26" t="s">
        <v>177</v>
      </c>
      <c r="L84" s="24">
        <v>1000</v>
      </c>
      <c r="M84" s="30"/>
      <c r="N84" s="33"/>
    </row>
    <row r="85" spans="1:14" ht="54.75" customHeight="1" x14ac:dyDescent="0.25">
      <c r="A85" s="44"/>
      <c r="B85" s="73"/>
      <c r="C85" s="51"/>
      <c r="D85" s="51"/>
      <c r="E85" s="51"/>
      <c r="F85" s="51"/>
      <c r="G85" s="51"/>
      <c r="H85" s="51"/>
      <c r="I85" s="18" t="s">
        <v>28</v>
      </c>
      <c r="J85" s="51"/>
      <c r="K85" s="27" t="s">
        <v>178</v>
      </c>
      <c r="L85" s="24">
        <v>230</v>
      </c>
      <c r="M85" s="31"/>
      <c r="N85" s="34"/>
    </row>
    <row r="86" spans="1:14" ht="59.25" customHeight="1" x14ac:dyDescent="0.25">
      <c r="A86" s="39" t="s">
        <v>69</v>
      </c>
      <c r="B86" s="38" t="s">
        <v>66</v>
      </c>
      <c r="C86" s="39" t="s">
        <v>88</v>
      </c>
      <c r="D86" s="39" t="s">
        <v>99</v>
      </c>
      <c r="E86" s="53" t="s">
        <v>114</v>
      </c>
      <c r="F86" s="39" t="s">
        <v>16</v>
      </c>
      <c r="G86" s="39" t="s">
        <v>18</v>
      </c>
      <c r="H86" s="19" t="s">
        <v>24</v>
      </c>
      <c r="I86" s="19" t="s">
        <v>23</v>
      </c>
      <c r="J86" s="39" t="s">
        <v>174</v>
      </c>
      <c r="K86" s="38" t="s">
        <v>70</v>
      </c>
      <c r="L86" s="36">
        <v>2000</v>
      </c>
      <c r="M86" s="36">
        <f>SUM(L86:L91)</f>
        <v>2000</v>
      </c>
      <c r="N86" s="35">
        <v>1.2699999999999999E-2</v>
      </c>
    </row>
    <row r="87" spans="1:14" ht="54" customHeight="1" x14ac:dyDescent="0.25">
      <c r="A87" s="39"/>
      <c r="B87" s="38"/>
      <c r="C87" s="39"/>
      <c r="D87" s="39"/>
      <c r="E87" s="53"/>
      <c r="F87" s="39"/>
      <c r="G87" s="39"/>
      <c r="H87" s="19" t="s">
        <v>68</v>
      </c>
      <c r="I87" s="19" t="s">
        <v>24</v>
      </c>
      <c r="J87" s="39"/>
      <c r="K87" s="38"/>
      <c r="L87" s="36"/>
      <c r="M87" s="36"/>
      <c r="N87" s="35"/>
    </row>
    <row r="88" spans="1:14" ht="49.5" customHeight="1" x14ac:dyDescent="0.25">
      <c r="A88" s="39"/>
      <c r="B88" s="38"/>
      <c r="C88" s="19" t="s">
        <v>87</v>
      </c>
      <c r="D88" s="19" t="s">
        <v>100</v>
      </c>
      <c r="E88" s="21">
        <v>0.7</v>
      </c>
      <c r="F88" s="39"/>
      <c r="G88" s="39" t="s">
        <v>14</v>
      </c>
      <c r="H88" s="39" t="s">
        <v>27</v>
      </c>
      <c r="I88" s="39" t="s">
        <v>67</v>
      </c>
      <c r="J88" s="39"/>
      <c r="K88" s="38"/>
      <c r="L88" s="36"/>
      <c r="M88" s="36"/>
      <c r="N88" s="35"/>
    </row>
    <row r="89" spans="1:14" ht="48.75" customHeight="1" x14ac:dyDescent="0.25">
      <c r="A89" s="39"/>
      <c r="B89" s="38"/>
      <c r="C89" s="19" t="s">
        <v>123</v>
      </c>
      <c r="D89" s="19" t="s">
        <v>116</v>
      </c>
      <c r="E89" s="18" t="s">
        <v>115</v>
      </c>
      <c r="F89" s="39"/>
      <c r="G89" s="39"/>
      <c r="H89" s="39"/>
      <c r="I89" s="39"/>
      <c r="J89" s="39"/>
      <c r="K89" s="38"/>
      <c r="L89" s="36"/>
      <c r="M89" s="36"/>
      <c r="N89" s="35"/>
    </row>
    <row r="90" spans="1:14" ht="31.5" customHeight="1" x14ac:dyDescent="0.25">
      <c r="A90" s="39"/>
      <c r="B90" s="38"/>
      <c r="C90" s="39" t="s">
        <v>124</v>
      </c>
      <c r="D90" s="22" t="s">
        <v>155</v>
      </c>
      <c r="E90" s="53" t="s">
        <v>156</v>
      </c>
      <c r="F90" s="39"/>
      <c r="G90" s="39" t="s">
        <v>15</v>
      </c>
      <c r="H90" s="39"/>
      <c r="I90" s="39" t="s">
        <v>26</v>
      </c>
      <c r="J90" s="39"/>
      <c r="K90" s="38"/>
      <c r="L90" s="36"/>
      <c r="M90" s="36"/>
      <c r="N90" s="35"/>
    </row>
    <row r="91" spans="1:14" ht="113.25" customHeight="1" x14ac:dyDescent="0.25">
      <c r="A91" s="39"/>
      <c r="B91" s="38"/>
      <c r="C91" s="39"/>
      <c r="D91" s="22" t="s">
        <v>154</v>
      </c>
      <c r="E91" s="53"/>
      <c r="F91" s="39"/>
      <c r="G91" s="39"/>
      <c r="H91" s="39"/>
      <c r="I91" s="39"/>
      <c r="J91" s="39"/>
      <c r="K91" s="38"/>
      <c r="L91" s="36"/>
      <c r="M91" s="36"/>
      <c r="N91" s="35"/>
    </row>
    <row r="92" spans="1:14" ht="63" customHeight="1" x14ac:dyDescent="0.25">
      <c r="A92" s="42" t="s">
        <v>133</v>
      </c>
      <c r="B92" s="42" t="s">
        <v>138</v>
      </c>
      <c r="C92" s="42" t="s">
        <v>134</v>
      </c>
      <c r="D92" s="42" t="s">
        <v>137</v>
      </c>
      <c r="E92" s="50" t="s">
        <v>96</v>
      </c>
      <c r="F92" s="42" t="s">
        <v>135</v>
      </c>
      <c r="G92" s="19" t="s">
        <v>31</v>
      </c>
      <c r="H92" s="19" t="s">
        <v>53</v>
      </c>
      <c r="I92" s="42" t="s">
        <v>24</v>
      </c>
      <c r="J92" s="42" t="s">
        <v>170</v>
      </c>
      <c r="K92" s="20" t="s">
        <v>183</v>
      </c>
      <c r="L92" s="24">
        <v>11700</v>
      </c>
      <c r="M92" s="29">
        <f>SUM(L92:L96)</f>
        <v>32070</v>
      </c>
      <c r="N92" s="32">
        <v>0.20369999999999999</v>
      </c>
    </row>
    <row r="93" spans="1:14" ht="50.25" customHeight="1" x14ac:dyDescent="0.25">
      <c r="A93" s="43"/>
      <c r="B93" s="43"/>
      <c r="C93" s="43"/>
      <c r="D93" s="43"/>
      <c r="E93" s="65"/>
      <c r="F93" s="43"/>
      <c r="G93" s="19" t="s">
        <v>18</v>
      </c>
      <c r="H93" s="19" t="s">
        <v>54</v>
      </c>
      <c r="I93" s="43"/>
      <c r="J93" s="43"/>
      <c r="K93" s="20" t="s">
        <v>64</v>
      </c>
      <c r="L93" s="24">
        <v>300</v>
      </c>
      <c r="M93" s="30"/>
      <c r="N93" s="33"/>
    </row>
    <row r="94" spans="1:14" ht="47.25" customHeight="1" x14ac:dyDescent="0.25">
      <c r="A94" s="43"/>
      <c r="B94" s="43"/>
      <c r="C94" s="43"/>
      <c r="D94" s="43"/>
      <c r="E94" s="65"/>
      <c r="F94" s="43"/>
      <c r="G94" s="19" t="s">
        <v>14</v>
      </c>
      <c r="H94" s="19" t="s">
        <v>55</v>
      </c>
      <c r="I94" s="44"/>
      <c r="J94" s="43"/>
      <c r="K94" s="20" t="s">
        <v>180</v>
      </c>
      <c r="L94" s="24">
        <v>12600</v>
      </c>
      <c r="M94" s="30"/>
      <c r="N94" s="33"/>
    </row>
    <row r="95" spans="1:14" ht="78.75" customHeight="1" x14ac:dyDescent="0.25">
      <c r="A95" s="43"/>
      <c r="B95" s="43"/>
      <c r="C95" s="43"/>
      <c r="D95" s="43"/>
      <c r="E95" s="65"/>
      <c r="F95" s="43"/>
      <c r="G95" s="42" t="s">
        <v>136</v>
      </c>
      <c r="H95" s="42" t="s">
        <v>27</v>
      </c>
      <c r="I95" s="19" t="s">
        <v>56</v>
      </c>
      <c r="J95" s="43"/>
      <c r="K95" s="20" t="s">
        <v>181</v>
      </c>
      <c r="L95" s="24">
        <v>2070</v>
      </c>
      <c r="M95" s="30"/>
      <c r="N95" s="33"/>
    </row>
    <row r="96" spans="1:14" ht="74.25" customHeight="1" x14ac:dyDescent="0.25">
      <c r="A96" s="43"/>
      <c r="B96" s="43"/>
      <c r="C96" s="43"/>
      <c r="D96" s="43"/>
      <c r="E96" s="65"/>
      <c r="F96" s="43"/>
      <c r="G96" s="43"/>
      <c r="H96" s="43"/>
      <c r="I96" s="19" t="s">
        <v>49</v>
      </c>
      <c r="J96" s="43"/>
      <c r="K96" s="67" t="s">
        <v>182</v>
      </c>
      <c r="L96" s="29">
        <v>5400</v>
      </c>
      <c r="M96" s="30"/>
      <c r="N96" s="33"/>
    </row>
    <row r="97" spans="1:14" ht="60.75" hidden="1" customHeight="1" x14ac:dyDescent="0.25">
      <c r="A97" s="44"/>
      <c r="B97" s="44"/>
      <c r="C97" s="44"/>
      <c r="D97" s="44"/>
      <c r="E97" s="51"/>
      <c r="F97" s="44"/>
      <c r="G97" s="44"/>
      <c r="H97" s="44"/>
      <c r="I97" s="19" t="s">
        <v>28</v>
      </c>
      <c r="J97" s="44"/>
      <c r="K97" s="68"/>
      <c r="L97" s="31"/>
      <c r="M97" s="31"/>
      <c r="N97" s="34"/>
    </row>
    <row r="98" spans="1:14" ht="21" customHeight="1" x14ac:dyDescent="0.25">
      <c r="A98" s="74" t="s">
        <v>81</v>
      </c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5">
        <f>SUM(L12:L96)</f>
        <v>157450</v>
      </c>
      <c r="M98" s="75">
        <f xml:space="preserve"> SUM(M12:M96)</f>
        <v>157450</v>
      </c>
      <c r="N98" s="76">
        <f xml:space="preserve"> SUM(N12:N96)</f>
        <v>1</v>
      </c>
    </row>
    <row r="99" spans="1:14" ht="57.75" customHeight="1" x14ac:dyDescent="0.25">
      <c r="A99" s="66"/>
      <c r="B99" s="66"/>
      <c r="C99" s="66"/>
      <c r="D99" s="66"/>
      <c r="E99" s="66"/>
      <c r="F99" s="2"/>
      <c r="G99" s="2"/>
      <c r="H99" s="2"/>
      <c r="I99" s="2"/>
      <c r="J99" s="2"/>
      <c r="K99" s="2"/>
      <c r="L99" s="3"/>
      <c r="M99" s="3"/>
      <c r="N99" s="2"/>
    </row>
    <row r="100" spans="1:14" ht="86.25" customHeight="1" x14ac:dyDescent="0.25">
      <c r="A100" s="28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4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4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4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4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4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4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4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4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4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4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4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4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36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2022-02-11T18:23:06Z</dcterms:modified>
</cp:coreProperties>
</file>