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e PCA 2024\Valores revisados\Acompanhamento mensal\"/>
    </mc:Choice>
  </mc:AlternateContent>
  <xr:revisionPtr revIDLastSave="0" documentId="13_ncr:1_{62FCE27B-F485-45E3-BF2B-34AF14C14C46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Informações PAM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J34" i="1" l="1"/>
  <c r="J33" i="1"/>
  <c r="J32" i="1"/>
  <c r="J31" i="1"/>
  <c r="J30" i="1"/>
  <c r="J29" i="1"/>
  <c r="J21" i="1"/>
  <c r="J11" i="1"/>
  <c r="J6" i="1"/>
  <c r="J35" i="1" l="1"/>
  <c r="J28" i="1"/>
  <c r="J27" i="1"/>
  <c r="J26" i="1"/>
  <c r="J25" i="1"/>
  <c r="J24" i="1"/>
  <c r="J23" i="1"/>
  <c r="J22" i="1"/>
  <c r="J20" i="1"/>
  <c r="J19" i="1"/>
  <c r="J18" i="1"/>
  <c r="J4" i="1" l="1"/>
  <c r="J5" i="1"/>
  <c r="J7" i="1"/>
  <c r="J8" i="1"/>
  <c r="J9" i="1"/>
  <c r="J10" i="1"/>
  <c r="J12" i="1"/>
  <c r="J13" i="1"/>
  <c r="J14" i="1"/>
  <c r="J15" i="1"/>
  <c r="J16" i="1"/>
  <c r="J17" i="1"/>
  <c r="J3" i="1"/>
  <c r="J36" i="1" l="1"/>
  <c r="J38" i="1" s="1"/>
</calcChain>
</file>

<file path=xl/sharedStrings.xml><?xml version="1.0" encoding="utf-8"?>
<sst xmlns="http://schemas.openxmlformats.org/spreadsheetml/2006/main" count="250" uniqueCount="85">
  <si>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</si>
  <si>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</si>
  <si>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</si>
  <si>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</si>
  <si>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</si>
  <si>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</si>
  <si>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</si>
  <si>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</si>
  <si>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</si>
  <si>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</si>
  <si>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</si>
  <si>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</si>
  <si>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</si>
  <si>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</si>
  <si>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</si>
  <si>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</si>
  <si>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</si>
  <si>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</si>
  <si>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>Participar de eventos do CFN, participação de no mínimo 2 eventos do CFN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</si>
  <si>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</si>
  <si>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</si>
  <si>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</si>
  <si>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Sandra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</si>
  <si>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</si>
  <si>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</si>
  <si>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</si>
  <si>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</si>
  <si>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</si>
  <si>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</si>
  <si>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</si>
  <si>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</si>
  <si>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 xml:space="preserve">Sandra </t>
  </si>
  <si>
    <t>Participar em eventos de outras comissões do CRN-2 (Fisc, CFP, Ccom)</t>
  </si>
  <si>
    <t>Confecção de folder sobre ética profissional (meio A4, frente e verso, papel fotográfico)</t>
  </si>
  <si>
    <t>participar em 1 evento dos regionais ou IES ou outras entidades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</si>
  <si>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</si>
  <si>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</si>
  <si>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4 eventos. Atas e listas de presenças. 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</si>
  <si>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</si>
  <si>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</si>
  <si>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</si>
  <si>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número de folders x número de entregas </t>
  </si>
  <si>
    <t xml:space="preserve">não produção de nulidades no âmbito administrativo e judicial  </t>
  </si>
  <si>
    <t>nutricionistas e sociedade civil</t>
  </si>
  <si>
    <t xml:space="preserve">conselheiros e funcionários </t>
  </si>
  <si>
    <t>nutricionista e sociedade civil</t>
  </si>
  <si>
    <t>janeiro a Julho</t>
  </si>
  <si>
    <t>janeiro a julho</t>
  </si>
  <si>
    <t>março a dezembro</t>
  </si>
  <si>
    <t>passagem terrestre 1 conselheira x 1 evento (Santa Cruz)</t>
  </si>
  <si>
    <t xml:space="preserve">valor de inscrição </t>
  </si>
  <si>
    <t>passagem terrestre 1 conselheira x 2 eventos (Santa Cruz)</t>
  </si>
  <si>
    <t xml:space="preserve">passagem terrestre 1 conselheira x 2 eventos </t>
  </si>
  <si>
    <t>ajuda de deslocamento 2 x 1 conselheira</t>
  </si>
  <si>
    <t>ajuda de deslocamento 1 conselheira x 1 evento</t>
  </si>
  <si>
    <t xml:space="preserve">passagem terrestre 2 conselheiras x 2 eventos </t>
  </si>
  <si>
    <t>diária 1 conselheira x 1 diária x 2 eventos</t>
  </si>
  <si>
    <t>passagem aérea (ida e volta) 1 conselheiros mais coordenadora técnica x 1 evento (Brasília)</t>
  </si>
  <si>
    <t>diária 3 x 1 coordenadora x 1 evento</t>
  </si>
  <si>
    <t>software de pesquisa/denúncia</t>
  </si>
  <si>
    <t xml:space="preserve">impressão 1000 cópias 1/2 folha frente e verso </t>
  </si>
  <si>
    <t>diária 3 x 1 conselheiras  x 1 evento</t>
  </si>
  <si>
    <t>ajuda de deslocamento 1 coordenadora x 1 evento</t>
  </si>
  <si>
    <t>admissão de Assistente Administrativo exclusivo para setor de ética (despesa fixa)</t>
  </si>
  <si>
    <t>auxilio representação (4 x 2 horas)</t>
  </si>
  <si>
    <t>patrimônio</t>
  </si>
  <si>
    <t>diária 3 x  conselheira x 1 evento</t>
  </si>
  <si>
    <t>ajuda de deslocamento 1 conselheiro x 1 evento</t>
  </si>
  <si>
    <t xml:space="preserve">Assessoria de Comunicação </t>
  </si>
  <si>
    <t>passagem aérea 1 conselheiros x 2 eventos (Brasília)</t>
  </si>
  <si>
    <t>diária 3 x 1 conselheira x 2 evento</t>
  </si>
  <si>
    <t>ajuda de deslocamento 1 conselheiros x 2 evento</t>
  </si>
  <si>
    <t xml:space="preserve">passagem terreste 1 conselheira x 4 eventos (estimar metade Caxias do Sul  e metade Palmeira das Missões) </t>
  </si>
  <si>
    <t>diária 4 x 1 diária x 1 conselheira</t>
  </si>
  <si>
    <t>ajuda de deslocamento 4 x 1 conselheira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</si>
  <si>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</si>
  <si>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</si>
  <si>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</si>
  <si>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auxilio representação - 3 conselheiras x 30 reuniões x média 4h</t>
  </si>
  <si>
    <t>passagem aérea (ida e volta) 1 conselheiro x 1 evento (São Paulo)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</si>
  <si>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</si>
  <si>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</si>
  <si>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</si>
  <si>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Atualizar e capacitar a comissão, participar de eventos dos regionais, IES, outras entidades ou congresso de nutrição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</si>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</sst>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44" fontId="0" fillId="0" borderId="0" xfId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4" borderId="0" xfId="1" applyFont="1" applyFill="1" applyAlignment="1">
      <alignment wrapText="1"/>
    </xf>
    <xf numFmtId="44" fontId="0" fillId="3" borderId="0" xfId="1" applyFont="1" applyFill="1" applyAlignment="1">
      <alignment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0" fillId="6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38"/>
  <sheetViews>
    <sheetView tabSelected="1" topLeftCell="A34" zoomScale="80" zoomScaleNormal="80" workbookViewId="0">
      <selection activeCell="K21" sqref="K21"/>
    </sheetView>
  </sheetViews>
  <sheetFormatPr defaultRowHeight="15" x14ac:dyDescent="0.25"/>
  <cols>
    <col min="1" max="1" width="19.28515625" style="6" bestFit="1" customWidth="1"/>
    <col min="2" max="2" width="25.140625" style="6" customWidth="1"/>
    <col min="3" max="3" width="19.42578125" style="6" customWidth="1"/>
    <col min="4" max="4" width="17.5703125" style="6" bestFit="1" customWidth="1"/>
    <col min="5" max="5" width="15" style="6" bestFit="1" customWidth="1"/>
    <col min="6" max="6" width="9.42578125" style="6" bestFit="1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28515625" style="2" customWidth="1"/>
    <col min="12" max="12" width="10.7109375" bestFit="1" customWidth="1"/>
  </cols>
  <sheetData>
    <row r="1" spans="1:14" s="5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4" t="s">
        <v>84</v>
      </c>
      <c r="L1" s="3"/>
      <c r="M1" s="4"/>
      <c r="N1" s="4"/>
    </row>
    <row r="2" spans="1:14" ht="105" x14ac:dyDescent="0.25">
      <c r="A2" s="10" t="s">
        <v>11</v>
      </c>
      <c r="B2" s="14" t="s">
        <v>12</v>
      </c>
      <c r="C2" s="10" t="s">
        <v>13</v>
      </c>
      <c r="D2" s="10" t="s">
        <v>43</v>
      </c>
      <c r="E2" s="10" t="s">
        <v>14</v>
      </c>
      <c r="F2" s="10" t="s">
        <v>15</v>
      </c>
      <c r="G2" s="17" t="s">
        <v>68</v>
      </c>
      <c r="H2" s="10">
        <v>0</v>
      </c>
      <c r="I2" s="22">
        <v>0</v>
      </c>
      <c r="J2" s="22">
        <v>0</v>
      </c>
      <c r="K2" s="25"/>
      <c r="L2" s="1"/>
      <c r="M2" s="1"/>
      <c r="N2" s="1"/>
    </row>
    <row r="3" spans="1:14" ht="75" x14ac:dyDescent="0.25">
      <c r="A3" s="12" t="s">
        <v>80</v>
      </c>
      <c r="B3" s="13" t="s">
        <v>83</v>
      </c>
      <c r="C3" s="12" t="s">
        <v>34</v>
      </c>
      <c r="D3" s="12" t="s">
        <v>43</v>
      </c>
      <c r="E3" s="12" t="s">
        <v>16</v>
      </c>
      <c r="F3" s="12" t="s">
        <v>17</v>
      </c>
      <c r="G3" s="13" t="s">
        <v>79</v>
      </c>
      <c r="H3" s="12">
        <v>1</v>
      </c>
      <c r="I3" s="11">
        <v>2300</v>
      </c>
      <c r="J3" s="11">
        <f>I3*H3</f>
        <v>2300</v>
      </c>
      <c r="K3" s="26"/>
      <c r="L3" s="1"/>
      <c r="M3" s="1"/>
      <c r="N3" s="1"/>
    </row>
    <row r="4" spans="1:14" ht="75" x14ac:dyDescent="0.25">
      <c r="A4" s="12" t="s">
        <v>80</v>
      </c>
      <c r="B4" s="13" t="s">
        <v>83</v>
      </c>
      <c r="C4" s="12" t="s">
        <v>34</v>
      </c>
      <c r="D4" s="12" t="s">
        <v>43</v>
      </c>
      <c r="E4" s="12" t="s">
        <v>16</v>
      </c>
      <c r="F4" s="12" t="s">
        <v>17</v>
      </c>
      <c r="G4" s="13" t="s">
        <v>49</v>
      </c>
      <c r="H4" s="12">
        <v>1</v>
      </c>
      <c r="I4" s="11">
        <v>150</v>
      </c>
      <c r="J4" s="11">
        <f t="shared" ref="J4:J17" si="0">I4*H4</f>
        <v>150</v>
      </c>
      <c r="K4" s="26"/>
      <c r="L4" s="1"/>
      <c r="M4" s="1"/>
      <c r="N4" s="1"/>
    </row>
    <row r="5" spans="1:14" ht="75" x14ac:dyDescent="0.25">
      <c r="A5" s="12" t="s">
        <v>80</v>
      </c>
      <c r="B5" s="13" t="s">
        <v>83</v>
      </c>
      <c r="C5" s="12" t="s">
        <v>34</v>
      </c>
      <c r="D5" s="12" t="s">
        <v>43</v>
      </c>
      <c r="E5" s="12" t="s">
        <v>16</v>
      </c>
      <c r="F5" s="12" t="s">
        <v>17</v>
      </c>
      <c r="G5" s="13" t="s">
        <v>66</v>
      </c>
      <c r="H5" s="12">
        <v>3</v>
      </c>
      <c r="I5" s="11">
        <v>500</v>
      </c>
      <c r="J5" s="11">
        <f t="shared" si="0"/>
        <v>1500</v>
      </c>
      <c r="K5" s="26"/>
      <c r="L5" s="1"/>
      <c r="M5" s="1"/>
      <c r="N5" s="1"/>
    </row>
    <row r="6" spans="1:14" ht="75" x14ac:dyDescent="0.25">
      <c r="A6" s="12" t="s">
        <v>80</v>
      </c>
      <c r="B6" s="13" t="s">
        <v>83</v>
      </c>
      <c r="C6" s="12" t="s">
        <v>34</v>
      </c>
      <c r="D6" s="12" t="s">
        <v>43</v>
      </c>
      <c r="E6" s="12" t="s">
        <v>16</v>
      </c>
      <c r="F6" s="12" t="s">
        <v>17</v>
      </c>
      <c r="G6" s="13" t="s">
        <v>67</v>
      </c>
      <c r="H6" s="12">
        <v>1</v>
      </c>
      <c r="I6" s="11">
        <v>400</v>
      </c>
      <c r="J6" s="11">
        <f t="shared" si="0"/>
        <v>400</v>
      </c>
      <c r="K6" s="26"/>
      <c r="L6" s="1"/>
      <c r="M6" s="1"/>
      <c r="N6" s="1"/>
    </row>
    <row r="7" spans="1:14" ht="75" x14ac:dyDescent="0.25">
      <c r="A7" s="12" t="s">
        <v>80</v>
      </c>
      <c r="B7" s="13" t="s">
        <v>83</v>
      </c>
      <c r="C7" s="12" t="s">
        <v>34</v>
      </c>
      <c r="D7" s="12" t="s">
        <v>43</v>
      </c>
      <c r="E7" s="12" t="s">
        <v>16</v>
      </c>
      <c r="F7" s="12" t="s">
        <v>17</v>
      </c>
      <c r="G7" s="13" t="s">
        <v>50</v>
      </c>
      <c r="H7" s="12">
        <v>1</v>
      </c>
      <c r="I7" s="11">
        <v>850</v>
      </c>
      <c r="J7" s="11">
        <f t="shared" si="0"/>
        <v>850</v>
      </c>
      <c r="K7" s="26"/>
      <c r="L7" s="1"/>
      <c r="M7" s="1"/>
      <c r="N7" s="1"/>
    </row>
    <row r="8" spans="1:14" ht="105" x14ac:dyDescent="0.25">
      <c r="A8" s="12" t="s">
        <v>81</v>
      </c>
      <c r="B8" s="13" t="s">
        <v>18</v>
      </c>
      <c r="C8" s="12" t="s">
        <v>35</v>
      </c>
      <c r="D8" s="12" t="s">
        <v>43</v>
      </c>
      <c r="E8" s="12" t="s">
        <v>16</v>
      </c>
      <c r="F8" s="12" t="s">
        <v>19</v>
      </c>
      <c r="G8" s="13" t="s">
        <v>69</v>
      </c>
      <c r="H8" s="12">
        <v>2</v>
      </c>
      <c r="I8" s="11">
        <v>3000</v>
      </c>
      <c r="J8" s="11">
        <f t="shared" si="0"/>
        <v>6000</v>
      </c>
      <c r="K8" s="26"/>
      <c r="L8" s="1"/>
      <c r="M8" s="1"/>
      <c r="N8" s="1"/>
    </row>
    <row r="9" spans="1:14" ht="105" x14ac:dyDescent="0.25">
      <c r="A9" s="12" t="s">
        <v>81</v>
      </c>
      <c r="B9" s="13" t="s">
        <v>18</v>
      </c>
      <c r="C9" s="12" t="s">
        <v>35</v>
      </c>
      <c r="D9" s="12" t="s">
        <v>43</v>
      </c>
      <c r="E9" s="12" t="s">
        <v>16</v>
      </c>
      <c r="F9" s="12" t="s">
        <v>19</v>
      </c>
      <c r="G9" s="13" t="s">
        <v>51</v>
      </c>
      <c r="H9" s="12">
        <v>2</v>
      </c>
      <c r="I9" s="11">
        <v>150</v>
      </c>
      <c r="J9" s="11">
        <f t="shared" si="0"/>
        <v>300</v>
      </c>
      <c r="K9" s="26"/>
      <c r="L9" s="1"/>
      <c r="M9" s="1"/>
      <c r="N9" s="1"/>
    </row>
    <row r="10" spans="1:14" ht="105" x14ac:dyDescent="0.25">
      <c r="A10" s="12" t="s">
        <v>81</v>
      </c>
      <c r="B10" s="13" t="s">
        <v>18</v>
      </c>
      <c r="C10" s="12" t="s">
        <v>35</v>
      </c>
      <c r="D10" s="12" t="s">
        <v>43</v>
      </c>
      <c r="E10" s="12" t="s">
        <v>16</v>
      </c>
      <c r="F10" s="12" t="s">
        <v>19</v>
      </c>
      <c r="G10" s="13" t="s">
        <v>70</v>
      </c>
      <c r="H10" s="12">
        <v>6</v>
      </c>
      <c r="I10" s="11">
        <v>500</v>
      </c>
      <c r="J10" s="11">
        <f t="shared" si="0"/>
        <v>3000</v>
      </c>
      <c r="K10" s="26"/>
      <c r="L10" s="1"/>
      <c r="M10" s="1"/>
      <c r="N10" s="1"/>
    </row>
    <row r="11" spans="1:14" ht="105" x14ac:dyDescent="0.25">
      <c r="A11" s="12" t="s">
        <v>81</v>
      </c>
      <c r="B11" s="13" t="s">
        <v>18</v>
      </c>
      <c r="C11" s="12" t="s">
        <v>35</v>
      </c>
      <c r="D11" s="12" t="s">
        <v>43</v>
      </c>
      <c r="E11" s="12" t="s">
        <v>16</v>
      </c>
      <c r="F11" s="12" t="s">
        <v>19</v>
      </c>
      <c r="G11" s="13" t="s">
        <v>71</v>
      </c>
      <c r="H11" s="12">
        <v>2</v>
      </c>
      <c r="I11" s="11">
        <v>400</v>
      </c>
      <c r="J11" s="11">
        <f t="shared" si="0"/>
        <v>800</v>
      </c>
      <c r="K11" s="26"/>
      <c r="L11" s="1"/>
      <c r="M11" s="1"/>
      <c r="N11" s="1"/>
    </row>
    <row r="12" spans="1:14" ht="120" x14ac:dyDescent="0.25">
      <c r="A12" s="12" t="s">
        <v>82</v>
      </c>
      <c r="B12" s="13" t="s">
        <v>20</v>
      </c>
      <c r="C12" s="12" t="s">
        <v>36</v>
      </c>
      <c r="D12" s="12" t="s">
        <v>43</v>
      </c>
      <c r="E12" s="12" t="s">
        <v>16</v>
      </c>
      <c r="F12" s="12" t="s">
        <v>10</v>
      </c>
      <c r="G12" s="13" t="s">
        <v>64</v>
      </c>
      <c r="H12" s="12">
        <v>4</v>
      </c>
      <c r="I12" s="11">
        <v>100</v>
      </c>
      <c r="J12" s="11">
        <f t="shared" si="0"/>
        <v>400</v>
      </c>
      <c r="K12" s="26"/>
      <c r="L12" s="1"/>
      <c r="M12" s="1"/>
      <c r="N12" s="1"/>
    </row>
    <row r="13" spans="1:14" ht="75" x14ac:dyDescent="0.25">
      <c r="A13" s="12" t="s">
        <v>82</v>
      </c>
      <c r="B13" s="13" t="s">
        <v>32</v>
      </c>
      <c r="C13" s="12" t="s">
        <v>37</v>
      </c>
      <c r="D13" s="12" t="s">
        <v>43</v>
      </c>
      <c r="E13" s="12" t="s">
        <v>48</v>
      </c>
      <c r="F13" s="12" t="s">
        <v>17</v>
      </c>
      <c r="G13" s="13" t="s">
        <v>72</v>
      </c>
      <c r="H13" s="12">
        <v>4</v>
      </c>
      <c r="I13" s="11">
        <v>300</v>
      </c>
      <c r="J13" s="11">
        <f t="shared" si="0"/>
        <v>1200</v>
      </c>
      <c r="K13" s="26"/>
      <c r="L13" s="1"/>
      <c r="M13" s="1"/>
      <c r="N13" s="1"/>
    </row>
    <row r="14" spans="1:14" ht="75" x14ac:dyDescent="0.25">
      <c r="A14" s="12" t="s">
        <v>82</v>
      </c>
      <c r="B14" s="13" t="s">
        <v>32</v>
      </c>
      <c r="C14" s="12" t="s">
        <v>37</v>
      </c>
      <c r="D14" s="12" t="s">
        <v>43</v>
      </c>
      <c r="E14" s="12" t="s">
        <v>48</v>
      </c>
      <c r="F14" s="12" t="s">
        <v>17</v>
      </c>
      <c r="G14" s="13" t="s">
        <v>73</v>
      </c>
      <c r="H14" s="12">
        <v>4</v>
      </c>
      <c r="I14" s="11">
        <v>400</v>
      </c>
      <c r="J14" s="11">
        <f t="shared" si="0"/>
        <v>1600</v>
      </c>
      <c r="K14" s="26"/>
      <c r="L14" s="1"/>
      <c r="M14" s="1"/>
      <c r="N14" s="1"/>
    </row>
    <row r="15" spans="1:14" ht="75" x14ac:dyDescent="0.25">
      <c r="A15" s="12" t="s">
        <v>82</v>
      </c>
      <c r="B15" s="13" t="s">
        <v>32</v>
      </c>
      <c r="C15" s="12" t="s">
        <v>37</v>
      </c>
      <c r="D15" s="12" t="s">
        <v>43</v>
      </c>
      <c r="E15" s="12" t="s">
        <v>48</v>
      </c>
      <c r="F15" s="12" t="s">
        <v>17</v>
      </c>
      <c r="G15" s="13" t="s">
        <v>74</v>
      </c>
      <c r="H15" s="12">
        <v>4</v>
      </c>
      <c r="I15" s="11">
        <v>300</v>
      </c>
      <c r="J15" s="11">
        <f t="shared" si="0"/>
        <v>1200</v>
      </c>
      <c r="K15" s="26"/>
      <c r="L15" s="1"/>
      <c r="M15" s="1"/>
      <c r="N15" s="1"/>
    </row>
    <row r="16" spans="1:14" ht="75" x14ac:dyDescent="0.25">
      <c r="A16" s="12" t="s">
        <v>82</v>
      </c>
      <c r="B16" s="13" t="s">
        <v>21</v>
      </c>
      <c r="C16" s="12" t="s">
        <v>38</v>
      </c>
      <c r="D16" s="12" t="s">
        <v>43</v>
      </c>
      <c r="E16" s="12" t="s">
        <v>48</v>
      </c>
      <c r="F16" s="12" t="s">
        <v>22</v>
      </c>
      <c r="G16" s="13" t="s">
        <v>52</v>
      </c>
      <c r="H16" s="12">
        <v>2</v>
      </c>
      <c r="I16" s="11">
        <v>150</v>
      </c>
      <c r="J16" s="11">
        <f t="shared" si="0"/>
        <v>300</v>
      </c>
      <c r="K16" s="26"/>
      <c r="L16" s="1"/>
      <c r="M16" s="1"/>
      <c r="N16" s="1"/>
    </row>
    <row r="17" spans="1:14" ht="75" x14ac:dyDescent="0.25">
      <c r="A17" s="12" t="s">
        <v>82</v>
      </c>
      <c r="B17" s="13" t="s">
        <v>21</v>
      </c>
      <c r="C17" s="12" t="s">
        <v>38</v>
      </c>
      <c r="D17" s="12" t="s">
        <v>43</v>
      </c>
      <c r="E17" s="12" t="s">
        <v>48</v>
      </c>
      <c r="F17" s="12" t="s">
        <v>22</v>
      </c>
      <c r="G17" s="13" t="s">
        <v>56</v>
      </c>
      <c r="H17" s="12">
        <v>2</v>
      </c>
      <c r="I17" s="11">
        <v>400</v>
      </c>
      <c r="J17" s="11">
        <f t="shared" si="0"/>
        <v>800</v>
      </c>
      <c r="K17" s="26"/>
      <c r="L17" s="1"/>
      <c r="M17" s="1"/>
      <c r="N17" s="1"/>
    </row>
    <row r="18" spans="1:14" ht="75" x14ac:dyDescent="0.25">
      <c r="A18" s="12" t="s">
        <v>82</v>
      </c>
      <c r="B18" s="13" t="s">
        <v>21</v>
      </c>
      <c r="C18" s="12" t="s">
        <v>38</v>
      </c>
      <c r="D18" s="12" t="s">
        <v>43</v>
      </c>
      <c r="E18" s="12" t="s">
        <v>48</v>
      </c>
      <c r="F18" s="12" t="s">
        <v>22</v>
      </c>
      <c r="G18" s="13" t="s">
        <v>53</v>
      </c>
      <c r="H18" s="12">
        <v>2</v>
      </c>
      <c r="I18" s="11">
        <v>300</v>
      </c>
      <c r="J18" s="11">
        <f t="shared" ref="J18:J35" si="1">I18*H18</f>
        <v>600</v>
      </c>
      <c r="K18" s="26"/>
      <c r="L18" s="1"/>
      <c r="M18" s="1"/>
      <c r="N18" s="1"/>
    </row>
    <row r="19" spans="1:14" ht="60" x14ac:dyDescent="0.25">
      <c r="A19" s="12" t="s">
        <v>23</v>
      </c>
      <c r="B19" s="13" t="s">
        <v>24</v>
      </c>
      <c r="C19" s="12" t="s">
        <v>35</v>
      </c>
      <c r="D19" s="12" t="s">
        <v>43</v>
      </c>
      <c r="E19" s="12" t="s">
        <v>16</v>
      </c>
      <c r="F19" s="12" t="s">
        <v>17</v>
      </c>
      <c r="G19" s="13" t="s">
        <v>75</v>
      </c>
      <c r="H19" s="12">
        <v>6</v>
      </c>
      <c r="I19" s="11">
        <v>150</v>
      </c>
      <c r="J19" s="11">
        <f t="shared" si="1"/>
        <v>900</v>
      </c>
      <c r="K19" s="26"/>
      <c r="L19" s="1"/>
      <c r="M19" s="1"/>
      <c r="N19" s="1"/>
    </row>
    <row r="20" spans="1:14" ht="60" x14ac:dyDescent="0.25">
      <c r="A20" s="12" t="s">
        <v>23</v>
      </c>
      <c r="B20" s="13" t="s">
        <v>24</v>
      </c>
      <c r="C20" s="12" t="s">
        <v>35</v>
      </c>
      <c r="D20" s="12" t="s">
        <v>43</v>
      </c>
      <c r="E20" s="12" t="s">
        <v>16</v>
      </c>
      <c r="F20" s="12" t="s">
        <v>17</v>
      </c>
      <c r="G20" s="13" t="s">
        <v>76</v>
      </c>
      <c r="H20" s="12">
        <v>3</v>
      </c>
      <c r="I20" s="11">
        <v>400</v>
      </c>
      <c r="J20" s="11">
        <f t="shared" si="1"/>
        <v>1200</v>
      </c>
      <c r="K20" s="26">
        <v>200</v>
      </c>
      <c r="L20" s="1"/>
      <c r="M20" s="1"/>
      <c r="N20" s="1"/>
    </row>
    <row r="21" spans="1:14" ht="60" x14ac:dyDescent="0.25">
      <c r="A21" s="12" t="s">
        <v>23</v>
      </c>
      <c r="B21" s="13" t="s">
        <v>24</v>
      </c>
      <c r="C21" s="12" t="s">
        <v>35</v>
      </c>
      <c r="D21" s="12" t="s">
        <v>43</v>
      </c>
      <c r="E21" s="12" t="s">
        <v>16</v>
      </c>
      <c r="F21" s="12" t="s">
        <v>17</v>
      </c>
      <c r="G21" s="13" t="s">
        <v>77</v>
      </c>
      <c r="H21" s="12">
        <v>6</v>
      </c>
      <c r="I21" s="11">
        <v>300</v>
      </c>
      <c r="J21" s="11">
        <f t="shared" si="1"/>
        <v>1800</v>
      </c>
      <c r="K21" s="26"/>
      <c r="L21" s="1"/>
      <c r="M21" s="1"/>
      <c r="N21" s="1"/>
    </row>
    <row r="22" spans="1:14" ht="60" x14ac:dyDescent="0.25">
      <c r="A22" s="12" t="s">
        <v>23</v>
      </c>
      <c r="B22" s="13" t="s">
        <v>24</v>
      </c>
      <c r="C22" s="12" t="s">
        <v>35</v>
      </c>
      <c r="D22" s="12" t="s">
        <v>43</v>
      </c>
      <c r="E22" s="12" t="s">
        <v>16</v>
      </c>
      <c r="F22" s="12" t="s">
        <v>17</v>
      </c>
      <c r="G22" s="13" t="s">
        <v>78</v>
      </c>
      <c r="H22" s="12">
        <v>90</v>
      </c>
      <c r="I22" s="11">
        <v>120</v>
      </c>
      <c r="J22" s="11">
        <f t="shared" si="1"/>
        <v>10800</v>
      </c>
      <c r="K22" s="26"/>
      <c r="L22" s="1"/>
      <c r="M22" s="1"/>
      <c r="N22" s="1"/>
    </row>
    <row r="23" spans="1:14" ht="130.5" customHeight="1" x14ac:dyDescent="0.25">
      <c r="A23" s="12" t="s">
        <v>25</v>
      </c>
      <c r="B23" s="13" t="s">
        <v>26</v>
      </c>
      <c r="C23" s="12" t="s">
        <v>39</v>
      </c>
      <c r="D23" s="12" t="s">
        <v>43</v>
      </c>
      <c r="E23" s="12" t="s">
        <v>16</v>
      </c>
      <c r="F23" s="12" t="s">
        <v>19</v>
      </c>
      <c r="G23" s="13" t="s">
        <v>63</v>
      </c>
      <c r="H23" s="12">
        <v>0</v>
      </c>
      <c r="I23" s="11">
        <v>0</v>
      </c>
      <c r="J23" s="11">
        <f t="shared" si="1"/>
        <v>0</v>
      </c>
      <c r="K23" s="26"/>
      <c r="L23" s="1"/>
      <c r="M23" s="1"/>
      <c r="N23" s="1"/>
    </row>
    <row r="24" spans="1:14" ht="129" customHeight="1" x14ac:dyDescent="0.25">
      <c r="A24" s="12" t="s">
        <v>25</v>
      </c>
      <c r="B24" s="13" t="s">
        <v>27</v>
      </c>
      <c r="C24" s="12" t="s">
        <v>28</v>
      </c>
      <c r="D24" s="12" t="s">
        <v>44</v>
      </c>
      <c r="E24" s="12" t="s">
        <v>16</v>
      </c>
      <c r="F24" s="12" t="s">
        <v>22</v>
      </c>
      <c r="G24" s="13" t="s">
        <v>55</v>
      </c>
      <c r="H24" s="12">
        <v>4</v>
      </c>
      <c r="I24" s="11">
        <v>150</v>
      </c>
      <c r="J24" s="11">
        <f t="shared" si="1"/>
        <v>600</v>
      </c>
      <c r="K24" s="27"/>
    </row>
    <row r="25" spans="1:14" ht="105" x14ac:dyDescent="0.25">
      <c r="A25" s="12" t="s">
        <v>25</v>
      </c>
      <c r="B25" s="13" t="s">
        <v>27</v>
      </c>
      <c r="C25" s="12" t="s">
        <v>28</v>
      </c>
      <c r="D25" s="12" t="s">
        <v>44</v>
      </c>
      <c r="E25" s="12" t="s">
        <v>16</v>
      </c>
      <c r="F25" s="12" t="s">
        <v>22</v>
      </c>
      <c r="G25" s="13" t="s">
        <v>56</v>
      </c>
      <c r="H25" s="12">
        <v>2</v>
      </c>
      <c r="I25" s="11">
        <v>400</v>
      </c>
      <c r="J25" s="11">
        <f t="shared" si="1"/>
        <v>800</v>
      </c>
      <c r="K25" s="27"/>
    </row>
    <row r="26" spans="1:14" ht="105" x14ac:dyDescent="0.25">
      <c r="A26" s="12" t="s">
        <v>25</v>
      </c>
      <c r="B26" s="13" t="s">
        <v>27</v>
      </c>
      <c r="C26" s="12" t="s">
        <v>28</v>
      </c>
      <c r="D26" s="12" t="s">
        <v>44</v>
      </c>
      <c r="E26" s="12" t="s">
        <v>16</v>
      </c>
      <c r="F26" s="12" t="s">
        <v>22</v>
      </c>
      <c r="G26" s="13" t="s">
        <v>53</v>
      </c>
      <c r="H26" s="12">
        <v>2</v>
      </c>
      <c r="I26" s="11">
        <v>300</v>
      </c>
      <c r="J26" s="11">
        <f t="shared" si="1"/>
        <v>600</v>
      </c>
      <c r="K26" s="27"/>
    </row>
    <row r="27" spans="1:14" ht="105" x14ac:dyDescent="0.25">
      <c r="A27" s="12" t="s">
        <v>25</v>
      </c>
      <c r="B27" s="13" t="s">
        <v>29</v>
      </c>
      <c r="C27" s="12" t="s">
        <v>40</v>
      </c>
      <c r="D27" s="12" t="s">
        <v>43</v>
      </c>
      <c r="E27" s="12" t="s">
        <v>47</v>
      </c>
      <c r="F27" s="12" t="s">
        <v>17</v>
      </c>
      <c r="G27" s="13" t="s">
        <v>59</v>
      </c>
      <c r="H27" s="12">
        <v>1</v>
      </c>
      <c r="I27" s="11">
        <v>2700</v>
      </c>
      <c r="J27" s="23">
        <f t="shared" si="1"/>
        <v>2700</v>
      </c>
      <c r="K27" s="28"/>
    </row>
    <row r="28" spans="1:14" ht="105" x14ac:dyDescent="0.25">
      <c r="A28" s="19" t="s">
        <v>25</v>
      </c>
      <c r="B28" s="18" t="s">
        <v>33</v>
      </c>
      <c r="C28" s="19" t="s">
        <v>41</v>
      </c>
      <c r="D28" s="19" t="s">
        <v>43</v>
      </c>
      <c r="E28" s="19" t="s">
        <v>46</v>
      </c>
      <c r="F28" s="19" t="s">
        <v>10</v>
      </c>
      <c r="G28" s="18" t="s">
        <v>60</v>
      </c>
      <c r="H28" s="19">
        <v>1000</v>
      </c>
      <c r="I28" s="20">
        <v>0.3</v>
      </c>
      <c r="J28" s="20">
        <f t="shared" si="1"/>
        <v>300</v>
      </c>
      <c r="K28" s="27"/>
    </row>
    <row r="29" spans="1:14" ht="105" x14ac:dyDescent="0.25">
      <c r="A29" s="12" t="s">
        <v>25</v>
      </c>
      <c r="B29" s="13" t="s">
        <v>30</v>
      </c>
      <c r="C29" s="12" t="s">
        <v>42</v>
      </c>
      <c r="D29" s="12" t="s">
        <v>45</v>
      </c>
      <c r="E29" s="12" t="s">
        <v>16</v>
      </c>
      <c r="F29" s="12" t="s">
        <v>31</v>
      </c>
      <c r="G29" s="13" t="s">
        <v>57</v>
      </c>
      <c r="H29" s="12">
        <v>2</v>
      </c>
      <c r="I29" s="11">
        <v>3000</v>
      </c>
      <c r="J29" s="11">
        <f t="shared" si="1"/>
        <v>6000</v>
      </c>
      <c r="K29" s="27"/>
    </row>
    <row r="30" spans="1:14" ht="105" x14ac:dyDescent="0.25">
      <c r="A30" s="12" t="s">
        <v>25</v>
      </c>
      <c r="B30" s="13" t="s">
        <v>30</v>
      </c>
      <c r="C30" s="12" t="s">
        <v>42</v>
      </c>
      <c r="D30" s="12" t="s">
        <v>45</v>
      </c>
      <c r="E30" s="12" t="s">
        <v>16</v>
      </c>
      <c r="F30" s="12" t="s">
        <v>31</v>
      </c>
      <c r="G30" s="13" t="s">
        <v>49</v>
      </c>
      <c r="H30" s="12">
        <v>1</v>
      </c>
      <c r="I30" s="11">
        <v>150</v>
      </c>
      <c r="J30" s="11">
        <f t="shared" si="1"/>
        <v>150</v>
      </c>
      <c r="K30" s="27"/>
    </row>
    <row r="31" spans="1:14" ht="105" x14ac:dyDescent="0.25">
      <c r="A31" s="12" t="s">
        <v>25</v>
      </c>
      <c r="B31" s="13" t="s">
        <v>30</v>
      </c>
      <c r="C31" s="12" t="s">
        <v>42</v>
      </c>
      <c r="D31" s="12" t="s">
        <v>45</v>
      </c>
      <c r="E31" s="12" t="s">
        <v>16</v>
      </c>
      <c r="F31" s="12" t="s">
        <v>31</v>
      </c>
      <c r="G31" s="13" t="s">
        <v>61</v>
      </c>
      <c r="H31" s="12">
        <v>3</v>
      </c>
      <c r="I31" s="11">
        <v>500</v>
      </c>
      <c r="J31" s="11">
        <f t="shared" si="1"/>
        <v>1500</v>
      </c>
      <c r="K31" s="27"/>
    </row>
    <row r="32" spans="1:14" ht="105" x14ac:dyDescent="0.25">
      <c r="A32" s="12" t="s">
        <v>25</v>
      </c>
      <c r="B32" s="13" t="s">
        <v>30</v>
      </c>
      <c r="C32" s="12" t="s">
        <v>42</v>
      </c>
      <c r="D32" s="12" t="s">
        <v>45</v>
      </c>
      <c r="E32" s="12" t="s">
        <v>16</v>
      </c>
      <c r="F32" s="12" t="s">
        <v>31</v>
      </c>
      <c r="G32" s="13" t="s">
        <v>54</v>
      </c>
      <c r="H32" s="12">
        <v>1</v>
      </c>
      <c r="I32" s="11">
        <v>400</v>
      </c>
      <c r="J32" s="11">
        <f t="shared" si="1"/>
        <v>400</v>
      </c>
      <c r="K32" s="27"/>
    </row>
    <row r="33" spans="1:11" ht="105" x14ac:dyDescent="0.25">
      <c r="A33" s="12" t="s">
        <v>25</v>
      </c>
      <c r="B33" s="13" t="s">
        <v>30</v>
      </c>
      <c r="C33" s="12" t="s">
        <v>42</v>
      </c>
      <c r="D33" s="12" t="s">
        <v>45</v>
      </c>
      <c r="E33" s="12" t="s">
        <v>16</v>
      </c>
      <c r="F33" s="12" t="s">
        <v>31</v>
      </c>
      <c r="G33" s="13" t="s">
        <v>58</v>
      </c>
      <c r="H33" s="12">
        <v>3</v>
      </c>
      <c r="I33" s="11">
        <v>500</v>
      </c>
      <c r="J33" s="11">
        <f t="shared" si="1"/>
        <v>1500</v>
      </c>
      <c r="K33" s="27"/>
    </row>
    <row r="34" spans="1:11" ht="105" x14ac:dyDescent="0.25">
      <c r="A34" s="12" t="s">
        <v>25</v>
      </c>
      <c r="B34" s="13" t="s">
        <v>30</v>
      </c>
      <c r="C34" s="12" t="s">
        <v>42</v>
      </c>
      <c r="D34" s="12" t="s">
        <v>45</v>
      </c>
      <c r="E34" s="12" t="s">
        <v>16</v>
      </c>
      <c r="F34" s="12" t="s">
        <v>31</v>
      </c>
      <c r="G34" s="13" t="s">
        <v>62</v>
      </c>
      <c r="H34" s="12">
        <v>1</v>
      </c>
      <c r="I34" s="11">
        <v>400</v>
      </c>
      <c r="J34" s="11">
        <f t="shared" si="1"/>
        <v>400</v>
      </c>
      <c r="K34" s="27"/>
    </row>
    <row r="35" spans="1:11" ht="105" x14ac:dyDescent="0.25">
      <c r="A35" s="12" t="s">
        <v>25</v>
      </c>
      <c r="B35" s="13" t="s">
        <v>30</v>
      </c>
      <c r="C35" s="12" t="s">
        <v>42</v>
      </c>
      <c r="D35" s="12" t="s">
        <v>45</v>
      </c>
      <c r="E35" s="12" t="s">
        <v>16</v>
      </c>
      <c r="F35" s="12" t="s">
        <v>31</v>
      </c>
      <c r="G35" s="13" t="s">
        <v>50</v>
      </c>
      <c r="H35" s="12">
        <v>2</v>
      </c>
      <c r="I35" s="11">
        <v>3000</v>
      </c>
      <c r="J35" s="11">
        <f t="shared" si="1"/>
        <v>6000</v>
      </c>
      <c r="K35" s="27"/>
    </row>
    <row r="36" spans="1:11" x14ac:dyDescent="0.25">
      <c r="J36" s="15">
        <f>SUM(J2:J35)</f>
        <v>57050</v>
      </c>
      <c r="K36" s="15">
        <f>SUM(K2:K35)</f>
        <v>200</v>
      </c>
    </row>
    <row r="37" spans="1:11" x14ac:dyDescent="0.25">
      <c r="I37" s="16" t="s">
        <v>65</v>
      </c>
      <c r="J37" s="16">
        <v>2700</v>
      </c>
    </row>
    <row r="38" spans="1:11" x14ac:dyDescent="0.25">
      <c r="J38" s="21">
        <f>J36-J37</f>
        <v>54350</v>
      </c>
    </row>
  </sheetData>
  <pageMargins left="0.511811024" right="0.511811024" top="0.78740157499999996" bottom="0.78740157499999996" header="0.31496062000000002" footer="0.31496062000000002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Coordenação Financeira - Magali Krindges</cp:lastModifiedBy>
  <cp:lastPrinted>2023-10-23T17:42:25Z</cp:lastPrinted>
  <dcterms:created xsi:type="dcterms:W3CDTF">2023-08-21T17:59:25Z</dcterms:created>
  <dcterms:modified xsi:type="dcterms:W3CDTF">2024-02-15T19:26:52Z</dcterms:modified>
</cp:coreProperties>
</file>