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10.1.1.11\Servidor\PLENARIO\PAM\Plano de Ação e Metas e PCA 2024\Valores revisados\Acompanhamento mensal\"/>
    </mc:Choice>
  </mc:AlternateContent>
  <xr:revisionPtr revIDLastSave="0" documentId="13_ncr:1_{B1E65DE9-AABB-4D9E-B1B5-6A648CF7434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3-2024 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<sst xmlns="http://schemas.openxmlformats.org/spreadsheetml/2006/main" count="230" uniqueCount="83">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</sst>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  <xf numFmtId="0" fontId="0" fillId="0" borderId="0" xfId="0" applyFill="1"/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0" fontId="2" fillId="0" borderId="0" xfId="0" applyFont="1" applyFill="1" applyAlignment="1">
      <alignment horizontal="left" vertical="center" wrapText="1"/>
    </xf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M976"/>
  <sheetViews>
    <sheetView tabSelected="1" topLeftCell="B29" zoomScale="90" zoomScaleNormal="90" workbookViewId="0">
      <selection activeCell="K31" sqref="K31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</cols>
  <sheetData>
    <row r="1" spans="1:13" ht="15" customHeight="1" x14ac:dyDescent="0.25">
      <c r="A1" s="15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8" t="s">
        <v>82</v>
      </c>
      <c r="L1" s="13"/>
      <c r="M1" s="14"/>
    </row>
    <row r="2" spans="1:13" ht="47.25" customHeight="1" x14ac:dyDescent="0.25">
      <c r="A2" s="19" t="s">
        <v>8</v>
      </c>
      <c r="B2" s="16" t="s">
        <v>9</v>
      </c>
      <c r="C2" s="19" t="s">
        <v>62</v>
      </c>
      <c r="D2" s="19" t="s">
        <v>10</v>
      </c>
      <c r="E2" s="19" t="s">
        <v>63</v>
      </c>
      <c r="F2" s="19" t="s">
        <v>12</v>
      </c>
      <c r="G2" s="16" t="s">
        <v>42</v>
      </c>
      <c r="H2" s="19">
        <v>2</v>
      </c>
      <c r="I2" s="21">
        <v>3000</v>
      </c>
      <c r="J2" s="21">
        <f t="shared" ref="J2:J30" si="0">H2*I2</f>
        <v>6000</v>
      </c>
      <c r="K2" s="39"/>
      <c r="L2" s="1"/>
    </row>
    <row r="3" spans="1:13" ht="43.5" customHeight="1" x14ac:dyDescent="0.25">
      <c r="A3" s="19" t="s">
        <v>8</v>
      </c>
      <c r="B3" s="16" t="s">
        <v>9</v>
      </c>
      <c r="C3" s="19" t="s">
        <v>62</v>
      </c>
      <c r="D3" s="19" t="s">
        <v>10</v>
      </c>
      <c r="E3" s="19" t="s">
        <v>63</v>
      </c>
      <c r="F3" s="19" t="s">
        <v>12</v>
      </c>
      <c r="G3" s="16" t="s">
        <v>43</v>
      </c>
      <c r="H3" s="19">
        <v>4</v>
      </c>
      <c r="I3" s="21">
        <v>500</v>
      </c>
      <c r="J3" s="21">
        <f t="shared" si="0"/>
        <v>2000</v>
      </c>
      <c r="K3" s="39"/>
      <c r="L3" s="1"/>
    </row>
    <row r="4" spans="1:13" ht="46.5" customHeight="1" x14ac:dyDescent="0.25">
      <c r="A4" s="19" t="s">
        <v>8</v>
      </c>
      <c r="B4" s="16" t="s">
        <v>9</v>
      </c>
      <c r="C4" s="19" t="s">
        <v>62</v>
      </c>
      <c r="D4" s="19" t="s">
        <v>10</v>
      </c>
      <c r="E4" s="19" t="s">
        <v>63</v>
      </c>
      <c r="F4" s="19" t="s">
        <v>12</v>
      </c>
      <c r="G4" s="16" t="s">
        <v>44</v>
      </c>
      <c r="H4" s="19">
        <v>2</v>
      </c>
      <c r="I4" s="21">
        <v>400</v>
      </c>
      <c r="J4" s="21">
        <f t="shared" si="0"/>
        <v>800</v>
      </c>
      <c r="K4" s="39"/>
      <c r="L4" s="1"/>
    </row>
    <row r="5" spans="1:13" ht="46.5" customHeight="1" x14ac:dyDescent="0.25">
      <c r="A5" s="19" t="s">
        <v>8</v>
      </c>
      <c r="B5" s="16" t="s">
        <v>9</v>
      </c>
      <c r="C5" s="19" t="s">
        <v>62</v>
      </c>
      <c r="D5" s="19" t="s">
        <v>10</v>
      </c>
      <c r="E5" s="19" t="s">
        <v>63</v>
      </c>
      <c r="F5" s="19" t="s">
        <v>12</v>
      </c>
      <c r="G5" s="16" t="s">
        <v>45</v>
      </c>
      <c r="H5" s="19">
        <v>2</v>
      </c>
      <c r="I5" s="21">
        <v>570</v>
      </c>
      <c r="J5" s="21">
        <f t="shared" si="0"/>
        <v>1140</v>
      </c>
      <c r="K5" s="40">
        <v>1140</v>
      </c>
      <c r="L5" s="23"/>
      <c r="M5" s="14"/>
    </row>
    <row r="6" spans="1:13" ht="63" customHeight="1" x14ac:dyDescent="0.25">
      <c r="A6" s="29" t="s">
        <v>8</v>
      </c>
      <c r="B6" s="30" t="s">
        <v>13</v>
      </c>
      <c r="C6" s="29" t="s">
        <v>14</v>
      </c>
      <c r="D6" s="29" t="s">
        <v>10</v>
      </c>
      <c r="E6" s="29" t="s">
        <v>15</v>
      </c>
      <c r="F6" s="29" t="s">
        <v>72</v>
      </c>
      <c r="G6" s="30" t="s">
        <v>69</v>
      </c>
      <c r="H6" s="29">
        <v>0</v>
      </c>
      <c r="I6" s="31">
        <v>0</v>
      </c>
      <c r="J6" s="32">
        <f t="shared" si="0"/>
        <v>0</v>
      </c>
      <c r="K6" s="41"/>
      <c r="L6" s="24"/>
      <c r="M6" s="24"/>
    </row>
    <row r="7" spans="1:13" ht="48.75" customHeight="1" x14ac:dyDescent="0.25">
      <c r="A7" s="29" t="s">
        <v>8</v>
      </c>
      <c r="B7" s="30" t="s">
        <v>13</v>
      </c>
      <c r="C7" s="29" t="s">
        <v>66</v>
      </c>
      <c r="D7" s="29" t="s">
        <v>10</v>
      </c>
      <c r="E7" s="29" t="s">
        <v>15</v>
      </c>
      <c r="F7" s="29" t="s">
        <v>72</v>
      </c>
      <c r="G7" s="30" t="s">
        <v>67</v>
      </c>
      <c r="H7" s="29">
        <v>12</v>
      </c>
      <c r="I7" s="32">
        <v>960</v>
      </c>
      <c r="J7" s="32">
        <f t="shared" si="0"/>
        <v>11520</v>
      </c>
      <c r="K7" s="41"/>
      <c r="L7" s="24"/>
      <c r="M7" s="24"/>
    </row>
    <row r="8" spans="1:13" ht="69.75" customHeight="1" x14ac:dyDescent="0.25">
      <c r="A8" s="28" t="s">
        <v>21</v>
      </c>
      <c r="B8" s="25" t="s">
        <v>17</v>
      </c>
      <c r="C8" s="26" t="s">
        <v>64</v>
      </c>
      <c r="D8" s="19" t="s">
        <v>18</v>
      </c>
      <c r="E8" s="19" t="s">
        <v>19</v>
      </c>
      <c r="F8" s="19" t="s">
        <v>20</v>
      </c>
      <c r="G8" s="16" t="s">
        <v>46</v>
      </c>
      <c r="H8" s="19">
        <v>1</v>
      </c>
      <c r="I8" s="21">
        <v>200</v>
      </c>
      <c r="J8" s="21">
        <f t="shared" si="0"/>
        <v>200</v>
      </c>
      <c r="K8" s="39"/>
      <c r="L8" s="1"/>
    </row>
    <row r="9" spans="1:13" ht="63.75" customHeight="1" x14ac:dyDescent="0.25">
      <c r="A9" s="28" t="s">
        <v>21</v>
      </c>
      <c r="B9" s="25" t="s">
        <v>17</v>
      </c>
      <c r="C9" s="26" t="s">
        <v>64</v>
      </c>
      <c r="D9" s="19" t="s">
        <v>18</v>
      </c>
      <c r="E9" s="19" t="s">
        <v>19</v>
      </c>
      <c r="F9" s="19" t="s">
        <v>20</v>
      </c>
      <c r="G9" s="16" t="s">
        <v>47</v>
      </c>
      <c r="H9" s="19">
        <v>2</v>
      </c>
      <c r="I9" s="21">
        <v>120</v>
      </c>
      <c r="J9" s="21">
        <f>H9*I9</f>
        <v>240</v>
      </c>
      <c r="K9" s="39"/>
      <c r="L9" s="1"/>
    </row>
    <row r="10" spans="1:13" ht="65.25" customHeight="1" x14ac:dyDescent="0.25">
      <c r="A10" s="33" t="s">
        <v>21</v>
      </c>
      <c r="B10" s="34" t="s">
        <v>22</v>
      </c>
      <c r="C10" s="33" t="s">
        <v>64</v>
      </c>
      <c r="D10" s="33" t="s">
        <v>23</v>
      </c>
      <c r="E10" s="33" t="s">
        <v>24</v>
      </c>
      <c r="F10" s="33" t="s">
        <v>20</v>
      </c>
      <c r="G10" s="34" t="s">
        <v>47</v>
      </c>
      <c r="H10" s="33">
        <v>2</v>
      </c>
      <c r="I10" s="32">
        <v>120</v>
      </c>
      <c r="J10" s="32">
        <f t="shared" si="0"/>
        <v>240</v>
      </c>
      <c r="K10" s="39"/>
      <c r="L10" s="1"/>
    </row>
    <row r="11" spans="1:13" ht="62.25" customHeight="1" x14ac:dyDescent="0.25">
      <c r="A11" s="33" t="s">
        <v>21</v>
      </c>
      <c r="B11" s="34" t="s">
        <v>22</v>
      </c>
      <c r="C11" s="33" t="s">
        <v>64</v>
      </c>
      <c r="D11" s="33" t="s">
        <v>23</v>
      </c>
      <c r="E11" s="33" t="s">
        <v>24</v>
      </c>
      <c r="F11" s="33" t="s">
        <v>20</v>
      </c>
      <c r="G11" s="34" t="s">
        <v>46</v>
      </c>
      <c r="H11" s="33">
        <v>1</v>
      </c>
      <c r="I11" s="32">
        <v>200</v>
      </c>
      <c r="J11" s="32">
        <f t="shared" si="0"/>
        <v>200</v>
      </c>
      <c r="K11" s="39"/>
      <c r="L11" s="1"/>
    </row>
    <row r="12" spans="1:13" ht="60.75" customHeight="1" x14ac:dyDescent="0.25">
      <c r="A12" s="33" t="s">
        <v>21</v>
      </c>
      <c r="B12" s="34" t="s">
        <v>22</v>
      </c>
      <c r="C12" s="33" t="s">
        <v>64</v>
      </c>
      <c r="D12" s="33" t="s">
        <v>23</v>
      </c>
      <c r="E12" s="33" t="s">
        <v>24</v>
      </c>
      <c r="F12" s="33" t="s">
        <v>20</v>
      </c>
      <c r="G12" s="34" t="s">
        <v>48</v>
      </c>
      <c r="H12" s="33">
        <v>6</v>
      </c>
      <c r="I12" s="32">
        <v>150</v>
      </c>
      <c r="J12" s="32">
        <f t="shared" si="0"/>
        <v>900</v>
      </c>
      <c r="K12" s="39"/>
      <c r="L12" s="1"/>
    </row>
    <row r="13" spans="1:13" ht="69.75" customHeight="1" x14ac:dyDescent="0.25">
      <c r="A13" s="33" t="s">
        <v>21</v>
      </c>
      <c r="B13" s="34" t="s">
        <v>25</v>
      </c>
      <c r="C13" s="33" t="s">
        <v>65</v>
      </c>
      <c r="D13" s="33" t="s">
        <v>26</v>
      </c>
      <c r="E13" s="33" t="s">
        <v>24</v>
      </c>
      <c r="F13" s="33" t="s">
        <v>20</v>
      </c>
      <c r="G13" s="34" t="s">
        <v>46</v>
      </c>
      <c r="H13" s="33">
        <v>1</v>
      </c>
      <c r="I13" s="32">
        <v>200</v>
      </c>
      <c r="J13" s="32">
        <f t="shared" si="0"/>
        <v>200</v>
      </c>
      <c r="K13" s="39"/>
      <c r="L13" s="1"/>
    </row>
    <row r="14" spans="1:13" ht="59.25" customHeight="1" x14ac:dyDescent="0.25">
      <c r="A14" s="33" t="s">
        <v>21</v>
      </c>
      <c r="B14" s="34" t="s">
        <v>25</v>
      </c>
      <c r="C14" s="33" t="s">
        <v>65</v>
      </c>
      <c r="D14" s="33" t="s">
        <v>26</v>
      </c>
      <c r="E14" s="33" t="s">
        <v>24</v>
      </c>
      <c r="F14" s="33" t="s">
        <v>20</v>
      </c>
      <c r="G14" s="34" t="s">
        <v>47</v>
      </c>
      <c r="H14" s="33">
        <v>2</v>
      </c>
      <c r="I14" s="32">
        <v>120</v>
      </c>
      <c r="J14" s="32">
        <f t="shared" si="0"/>
        <v>240</v>
      </c>
      <c r="K14" s="39"/>
      <c r="L14" s="1"/>
    </row>
    <row r="15" spans="1:13" ht="57.75" customHeight="1" x14ac:dyDescent="0.25">
      <c r="A15" s="19" t="s">
        <v>16</v>
      </c>
      <c r="B15" s="16" t="s">
        <v>27</v>
      </c>
      <c r="C15" s="33" t="s">
        <v>65</v>
      </c>
      <c r="D15" s="19" t="s">
        <v>10</v>
      </c>
      <c r="E15" s="19" t="s">
        <v>11</v>
      </c>
      <c r="F15" s="19" t="s">
        <v>28</v>
      </c>
      <c r="G15" s="16" t="s">
        <v>49</v>
      </c>
      <c r="H15" s="19">
        <v>1000</v>
      </c>
      <c r="I15" s="21">
        <v>0.5</v>
      </c>
      <c r="J15" s="21">
        <f t="shared" si="0"/>
        <v>500</v>
      </c>
      <c r="K15" s="39"/>
      <c r="L15" s="1"/>
    </row>
    <row r="16" spans="1:13" s="9" customFormat="1" ht="63.75" customHeight="1" x14ac:dyDescent="0.25">
      <c r="A16" s="26" t="s">
        <v>16</v>
      </c>
      <c r="B16" s="25" t="s">
        <v>27</v>
      </c>
      <c r="C16" s="33" t="s">
        <v>65</v>
      </c>
      <c r="D16" s="26" t="s">
        <v>10</v>
      </c>
      <c r="E16" s="26" t="s">
        <v>11</v>
      </c>
      <c r="F16" s="26" t="s">
        <v>28</v>
      </c>
      <c r="G16" s="25" t="s">
        <v>50</v>
      </c>
      <c r="H16" s="26">
        <v>1</v>
      </c>
      <c r="I16" s="27">
        <v>3000</v>
      </c>
      <c r="J16" s="21">
        <f t="shared" si="0"/>
        <v>3000</v>
      </c>
      <c r="K16" s="42"/>
      <c r="L16" s="8"/>
    </row>
    <row r="17" spans="1:12" ht="61.5" customHeight="1" x14ac:dyDescent="0.25">
      <c r="A17" s="33" t="s">
        <v>29</v>
      </c>
      <c r="B17" s="34" t="s">
        <v>30</v>
      </c>
      <c r="C17" s="33" t="s">
        <v>65</v>
      </c>
      <c r="D17" s="33" t="s">
        <v>10</v>
      </c>
      <c r="E17" s="33" t="s">
        <v>32</v>
      </c>
      <c r="F17" s="33" t="s">
        <v>20</v>
      </c>
      <c r="G17" s="34" t="s">
        <v>47</v>
      </c>
      <c r="H17" s="33">
        <v>2</v>
      </c>
      <c r="I17" s="32">
        <v>120</v>
      </c>
      <c r="J17" s="32">
        <f t="shared" si="0"/>
        <v>240</v>
      </c>
      <c r="K17" s="39"/>
      <c r="L17" s="1"/>
    </row>
    <row r="18" spans="1:12" ht="68.25" customHeight="1" x14ac:dyDescent="0.25">
      <c r="A18" s="33" t="s">
        <v>29</v>
      </c>
      <c r="B18" s="34" t="s">
        <v>30</v>
      </c>
      <c r="C18" s="33" t="s">
        <v>65</v>
      </c>
      <c r="D18" s="33" t="s">
        <v>31</v>
      </c>
      <c r="E18" s="33" t="s">
        <v>32</v>
      </c>
      <c r="F18" s="33" t="s">
        <v>20</v>
      </c>
      <c r="G18" s="34" t="s">
        <v>46</v>
      </c>
      <c r="H18" s="33">
        <v>1</v>
      </c>
      <c r="I18" s="32">
        <v>200</v>
      </c>
      <c r="J18" s="32">
        <f t="shared" si="0"/>
        <v>200</v>
      </c>
      <c r="K18" s="39"/>
      <c r="L18" s="1"/>
    </row>
    <row r="19" spans="1:12" ht="61.5" customHeight="1" x14ac:dyDescent="0.25">
      <c r="A19" s="33" t="s">
        <v>29</v>
      </c>
      <c r="B19" s="34" t="s">
        <v>30</v>
      </c>
      <c r="C19" s="33" t="s">
        <v>65</v>
      </c>
      <c r="D19" s="33" t="s">
        <v>31</v>
      </c>
      <c r="E19" s="33" t="s">
        <v>32</v>
      </c>
      <c r="F19" s="33" t="s">
        <v>20</v>
      </c>
      <c r="G19" s="34" t="s">
        <v>48</v>
      </c>
      <c r="H19" s="33">
        <v>4</v>
      </c>
      <c r="I19" s="32">
        <v>150</v>
      </c>
      <c r="J19" s="32">
        <f t="shared" si="0"/>
        <v>600</v>
      </c>
      <c r="K19" s="39"/>
      <c r="L19" s="1"/>
    </row>
    <row r="20" spans="1:12" ht="61.5" customHeight="1" x14ac:dyDescent="0.25">
      <c r="A20" s="19" t="s">
        <v>16</v>
      </c>
      <c r="B20" s="17" t="s">
        <v>33</v>
      </c>
      <c r="C20" s="19" t="s">
        <v>62</v>
      </c>
      <c r="D20" s="19" t="s">
        <v>10</v>
      </c>
      <c r="E20" s="19" t="s">
        <v>15</v>
      </c>
      <c r="F20" s="19" t="s">
        <v>72</v>
      </c>
      <c r="G20" s="17" t="s">
        <v>51</v>
      </c>
      <c r="H20" s="19">
        <v>2</v>
      </c>
      <c r="I20" s="21">
        <v>3000</v>
      </c>
      <c r="J20" s="21">
        <f t="shared" si="0"/>
        <v>6000</v>
      </c>
      <c r="K20" s="39"/>
      <c r="L20" s="2"/>
    </row>
    <row r="21" spans="1:12" ht="61.5" customHeight="1" x14ac:dyDescent="0.25">
      <c r="A21" s="19" t="s">
        <v>16</v>
      </c>
      <c r="B21" s="17" t="s">
        <v>33</v>
      </c>
      <c r="C21" s="19" t="s">
        <v>62</v>
      </c>
      <c r="D21" s="19" t="s">
        <v>10</v>
      </c>
      <c r="E21" s="19" t="s">
        <v>15</v>
      </c>
      <c r="F21" s="19" t="s">
        <v>72</v>
      </c>
      <c r="G21" s="17" t="s">
        <v>71</v>
      </c>
      <c r="H21" s="19">
        <v>4</v>
      </c>
      <c r="I21" s="21">
        <v>500</v>
      </c>
      <c r="J21" s="21">
        <f t="shared" si="0"/>
        <v>2000</v>
      </c>
      <c r="K21" s="39"/>
      <c r="L21" s="2"/>
    </row>
    <row r="22" spans="1:12" ht="67.5" customHeight="1" x14ac:dyDescent="0.25">
      <c r="A22" s="19" t="s">
        <v>16</v>
      </c>
      <c r="B22" s="17" t="s">
        <v>33</v>
      </c>
      <c r="C22" s="19" t="s">
        <v>62</v>
      </c>
      <c r="D22" s="19" t="s">
        <v>10</v>
      </c>
      <c r="E22" s="19" t="s">
        <v>15</v>
      </c>
      <c r="F22" s="19" t="s">
        <v>72</v>
      </c>
      <c r="G22" s="17" t="s">
        <v>70</v>
      </c>
      <c r="H22" s="19">
        <v>2</v>
      </c>
      <c r="I22" s="21">
        <v>400</v>
      </c>
      <c r="J22" s="21">
        <f t="shared" si="0"/>
        <v>800</v>
      </c>
      <c r="K22" s="39"/>
      <c r="L22" s="2"/>
    </row>
    <row r="23" spans="1:12" ht="112.5" customHeight="1" x14ac:dyDescent="0.25">
      <c r="A23" s="33" t="s">
        <v>34</v>
      </c>
      <c r="B23" s="35" t="s">
        <v>35</v>
      </c>
      <c r="C23" s="33" t="s">
        <v>78</v>
      </c>
      <c r="D23" s="33" t="s">
        <v>10</v>
      </c>
      <c r="E23" s="33" t="s">
        <v>15</v>
      </c>
      <c r="F23" s="33" t="s">
        <v>72</v>
      </c>
      <c r="G23" s="35" t="s">
        <v>52</v>
      </c>
      <c r="H23" s="33">
        <v>1</v>
      </c>
      <c r="I23" s="32">
        <v>30000</v>
      </c>
      <c r="J23" s="32">
        <f t="shared" si="0"/>
        <v>30000</v>
      </c>
      <c r="K23" s="39"/>
      <c r="L23" s="2"/>
    </row>
    <row r="24" spans="1:12" ht="110.25" customHeight="1" x14ac:dyDescent="0.25">
      <c r="A24" s="33" t="s">
        <v>34</v>
      </c>
      <c r="B24" s="35" t="s">
        <v>35</v>
      </c>
      <c r="C24" s="33" t="s">
        <v>79</v>
      </c>
      <c r="D24" s="33" t="s">
        <v>10</v>
      </c>
      <c r="E24" s="33" t="s">
        <v>15</v>
      </c>
      <c r="F24" s="33" t="s">
        <v>74</v>
      </c>
      <c r="G24" s="35" t="s">
        <v>53</v>
      </c>
      <c r="H24" s="33">
        <v>12</v>
      </c>
      <c r="I24" s="32">
        <v>300</v>
      </c>
      <c r="J24" s="32">
        <f t="shared" si="0"/>
        <v>3600</v>
      </c>
      <c r="K24" s="39"/>
      <c r="L24" s="2"/>
    </row>
    <row r="25" spans="1:12" ht="105" x14ac:dyDescent="0.25">
      <c r="A25" s="33" t="s">
        <v>34</v>
      </c>
      <c r="B25" s="34" t="s">
        <v>35</v>
      </c>
      <c r="C25" s="33" t="s">
        <v>80</v>
      </c>
      <c r="D25" s="33" t="s">
        <v>10</v>
      </c>
      <c r="E25" s="33" t="s">
        <v>15</v>
      </c>
      <c r="F25" s="33" t="s">
        <v>74</v>
      </c>
      <c r="G25" s="34" t="s">
        <v>54</v>
      </c>
      <c r="H25" s="33">
        <v>1</v>
      </c>
      <c r="I25" s="32">
        <v>300</v>
      </c>
      <c r="J25" s="32">
        <f t="shared" si="0"/>
        <v>300</v>
      </c>
      <c r="K25" s="39"/>
      <c r="L25" s="2"/>
    </row>
    <row r="26" spans="1:12" ht="105" x14ac:dyDescent="0.25">
      <c r="A26" s="33" t="s">
        <v>34</v>
      </c>
      <c r="B26" s="34" t="s">
        <v>35</v>
      </c>
      <c r="C26" s="33" t="s">
        <v>75</v>
      </c>
      <c r="D26" s="33" t="s">
        <v>10</v>
      </c>
      <c r="E26" s="33" t="s">
        <v>15</v>
      </c>
      <c r="F26" s="33" t="s">
        <v>74</v>
      </c>
      <c r="G26" s="34" t="s">
        <v>55</v>
      </c>
      <c r="H26" s="33">
        <v>2</v>
      </c>
      <c r="I26" s="32">
        <v>200</v>
      </c>
      <c r="J26" s="32">
        <f t="shared" si="0"/>
        <v>400</v>
      </c>
      <c r="K26" s="39"/>
      <c r="L26" s="2"/>
    </row>
    <row r="27" spans="1:12" ht="111.75" customHeight="1" x14ac:dyDescent="0.25">
      <c r="A27" s="36" t="s">
        <v>34</v>
      </c>
      <c r="B27" s="37" t="s">
        <v>35</v>
      </c>
      <c r="C27" s="33" t="s">
        <v>75</v>
      </c>
      <c r="D27" s="33" t="s">
        <v>10</v>
      </c>
      <c r="E27" s="33" t="s">
        <v>15</v>
      </c>
      <c r="F27" s="33" t="s">
        <v>72</v>
      </c>
      <c r="G27" s="34" t="s">
        <v>56</v>
      </c>
      <c r="H27" s="33">
        <v>1</v>
      </c>
      <c r="I27" s="32">
        <v>900</v>
      </c>
      <c r="J27" s="32">
        <f t="shared" si="0"/>
        <v>900</v>
      </c>
      <c r="K27" s="39"/>
      <c r="L27" s="2"/>
    </row>
    <row r="28" spans="1:12" ht="409.5" x14ac:dyDescent="0.25">
      <c r="A28" s="36" t="s">
        <v>34</v>
      </c>
      <c r="B28" s="37" t="s">
        <v>35</v>
      </c>
      <c r="C28" s="33" t="s">
        <v>75</v>
      </c>
      <c r="D28" s="36" t="s">
        <v>10</v>
      </c>
      <c r="E28" s="36" t="s">
        <v>15</v>
      </c>
      <c r="F28" s="36" t="s">
        <v>74</v>
      </c>
      <c r="G28" s="37" t="s">
        <v>57</v>
      </c>
      <c r="H28" s="33">
        <v>1</v>
      </c>
      <c r="I28" s="32">
        <v>1800</v>
      </c>
      <c r="J28" s="32">
        <f t="shared" si="0"/>
        <v>1800</v>
      </c>
      <c r="K28" s="40"/>
      <c r="L28" s="10" t="s">
        <v>38</v>
      </c>
    </row>
    <row r="29" spans="1:12" ht="105" x14ac:dyDescent="0.25">
      <c r="A29" s="36" t="s">
        <v>34</v>
      </c>
      <c r="B29" s="37" t="s">
        <v>35</v>
      </c>
      <c r="C29" s="33" t="s">
        <v>75</v>
      </c>
      <c r="D29" s="36" t="s">
        <v>10</v>
      </c>
      <c r="E29" s="36" t="s">
        <v>15</v>
      </c>
      <c r="F29" s="36" t="s">
        <v>74</v>
      </c>
      <c r="G29" s="37" t="s">
        <v>59</v>
      </c>
      <c r="H29" s="36">
        <v>1</v>
      </c>
      <c r="I29" s="32">
        <v>10000</v>
      </c>
      <c r="J29" s="32">
        <f t="shared" ref="J29" si="1">H29*I29</f>
        <v>10000</v>
      </c>
      <c r="K29" s="40"/>
      <c r="L29" s="10"/>
    </row>
    <row r="30" spans="1:12" ht="105" x14ac:dyDescent="0.25">
      <c r="A30" s="20" t="s">
        <v>34</v>
      </c>
      <c r="B30" s="18" t="s">
        <v>39</v>
      </c>
      <c r="C30" s="20" t="s">
        <v>76</v>
      </c>
      <c r="D30" s="20" t="s">
        <v>10</v>
      </c>
      <c r="E30" s="20" t="s">
        <v>15</v>
      </c>
      <c r="F30" s="20" t="s">
        <v>20</v>
      </c>
      <c r="G30" s="18" t="s">
        <v>58</v>
      </c>
      <c r="H30" s="20">
        <v>120</v>
      </c>
      <c r="I30" s="21">
        <v>120</v>
      </c>
      <c r="J30" s="21">
        <f t="shared" si="0"/>
        <v>14400</v>
      </c>
      <c r="K30" s="43">
        <v>440</v>
      </c>
      <c r="L30" s="4"/>
    </row>
    <row r="31" spans="1:12" ht="65.25" customHeight="1" x14ac:dyDescent="0.25">
      <c r="A31" s="36" t="s">
        <v>8</v>
      </c>
      <c r="B31" s="37" t="s">
        <v>36</v>
      </c>
      <c r="C31" s="36" t="s">
        <v>77</v>
      </c>
      <c r="D31" s="36" t="s">
        <v>10</v>
      </c>
      <c r="E31" s="36" t="s">
        <v>15</v>
      </c>
      <c r="F31" s="36" t="s">
        <v>73</v>
      </c>
      <c r="G31" s="37" t="s">
        <v>60</v>
      </c>
      <c r="H31" s="36">
        <v>1000</v>
      </c>
      <c r="I31" s="32">
        <v>4</v>
      </c>
      <c r="J31" s="32">
        <f t="shared" ref="J31:J32" si="2">H31*I31</f>
        <v>4000</v>
      </c>
      <c r="K31" s="43"/>
      <c r="L31" s="4"/>
    </row>
    <row r="32" spans="1:12" ht="56.25" customHeight="1" x14ac:dyDescent="0.25">
      <c r="A32" s="36" t="s">
        <v>8</v>
      </c>
      <c r="B32" s="37" t="s">
        <v>36</v>
      </c>
      <c r="C32" s="36" t="s">
        <v>81</v>
      </c>
      <c r="D32" s="36" t="s">
        <v>10</v>
      </c>
      <c r="E32" s="36" t="s">
        <v>15</v>
      </c>
      <c r="F32" s="36" t="s">
        <v>37</v>
      </c>
      <c r="G32" s="37" t="s">
        <v>68</v>
      </c>
      <c r="H32" s="36">
        <v>1000</v>
      </c>
      <c r="I32" s="32">
        <v>1</v>
      </c>
      <c r="J32" s="32">
        <f t="shared" si="2"/>
        <v>1000</v>
      </c>
      <c r="K32" s="43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4">
        <f>SUM(J2:J32)</f>
        <v>103420</v>
      </c>
      <c r="K33" s="44">
        <f>SUM(K2:K32)</f>
        <v>1580</v>
      </c>
      <c r="L33" s="4"/>
    </row>
    <row r="34" spans="1:12" x14ac:dyDescent="0.25">
      <c r="I34" s="47" t="s">
        <v>61</v>
      </c>
      <c r="J34" s="45">
        <f>J26+J27+J28+J29</f>
        <v>13100</v>
      </c>
    </row>
    <row r="35" spans="1:12" x14ac:dyDescent="0.25">
      <c r="I35" s="6"/>
      <c r="J35" s="46">
        <f>J33-J34</f>
        <v>90320</v>
      </c>
    </row>
    <row r="36" spans="1:12" x14ac:dyDescent="0.25">
      <c r="I36" s="6"/>
      <c r="J36" s="22"/>
    </row>
    <row r="37" spans="1:12" x14ac:dyDescent="0.25">
      <c r="I37" s="6"/>
      <c r="J37" s="22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2023-2024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2023-10-23T17:12:01Z</cp:lastPrinted>
  <dcterms:created xsi:type="dcterms:W3CDTF">2016-10-19T13:11:49Z</dcterms:created>
  <dcterms:modified xsi:type="dcterms:W3CDTF">2024-03-08T13:55:47Z</dcterms:modified>
</cp:coreProperties>
</file>