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4\Valores revisados\Acompanhamento mensal\"/>
    </mc:Choice>
  </mc:AlternateContent>
  <xr:revisionPtr revIDLastSave="0" documentId="13_ncr:1_{4C03DE69-FEF9-42BB-A0A1-247F15695AA6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Informações PAM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K12" i="1" l="1"/>
  <c r="J11" i="1"/>
  <c r="J4" i="1"/>
  <c r="J9" i="1" l="1"/>
  <c r="J8" i="1"/>
  <c r="J3" i="1"/>
  <c r="J10" i="1" l="1"/>
  <c r="J7" i="1"/>
  <c r="J2" i="1"/>
  <c r="J12" i="1" l="1"/>
</calcChain>
</file>

<file path=xl/sharedStrings.xml><?xml version="1.0" encoding="utf-8"?>
<sst xmlns="http://schemas.openxmlformats.org/spreadsheetml/2006/main" count="82" uniqueCount="35">
  <si>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</si>
  <si>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</si>
  <si>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</si>
  <si>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</si>
  <si>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</si>
  <si>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</si>
  <si>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</si>
  <si>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</si>
  <si>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</si>
  <si>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</si>
  <si>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janeiro a dezembro</t>
  </si>
  <si>
    <t>ajuda de deslocamento - 4 funcionários</t>
  </si>
  <si>
    <t>passagem terrestre</t>
  </si>
  <si>
    <t>Mais acessível e transparente; mais integrado; mais orientador; mais ágil</t>
  </si>
  <si>
    <t>Realizar reuniões bimestrais presenciais e online (sede e delegacia)</t>
  </si>
  <si>
    <t>Nº de reuniões realizadas - 6 reuniões presenciais (4 em SM e 2 na sede) e 4 reuniões online - 100%</t>
  </si>
  <si>
    <t>nutricionistas; PJ; colaboradores</t>
  </si>
  <si>
    <t>Diretoria e coordenadores de área</t>
  </si>
  <si>
    <t xml:space="preserve">diária - 1 + 1/2 x 4 conselheiros </t>
  </si>
  <si>
    <t>ajuda de deslocamento - 8 funcionários</t>
  </si>
  <si>
    <t xml:space="preserve">ajuda de deslocamento - 4 conselheiros </t>
  </si>
  <si>
    <t>diária - 1 + 1/2 x 8 funcionários</t>
  </si>
  <si>
    <t>Realizar atividades administrativas na sede</t>
  </si>
  <si>
    <t xml:space="preserve">pregão eletrônico </t>
  </si>
  <si>
    <t>nutricionistas; sociedade civil; colaboradores</t>
  </si>
  <si>
    <t xml:space="preserve">Coordenadores </t>
  </si>
  <si>
    <t>Heloisa</t>
  </si>
  <si>
    <t>diária - 1 + 1/2 x 4 funcionário</t>
  </si>
  <si>
    <t>Melhorar a estrutura da delegacia</t>
  </si>
  <si>
    <t>equipamento/mobiliário</t>
  </si>
  <si>
    <t xml:space="preserve"> nutricionistas; sociedade civil; colaboradores</t>
  </si>
  <si>
    <t>mobiliário</t>
  </si>
  <si>
    <t>equipamento</t>
  </si>
  <si>
    <t>patrimônio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</si>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</sst>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44" fontId="0" fillId="0" borderId="0" xfId="1" applyFont="1" applyFill="1"/>
    <xf numFmtId="44" fontId="0" fillId="0" borderId="0" xfId="1" applyFo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0" fontId="0" fillId="0" borderId="0" xfId="1" applyNumberFormat="1" applyFont="1" applyFill="1" applyAlignment="1">
      <alignment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44" fontId="0" fillId="4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7" fontId="0" fillId="0" borderId="1" xfId="1" applyNumberFormat="1" applyFont="1" applyFill="1" applyBorder="1" applyAlignment="1">
      <alignment horizontal="center" vertical="center"/>
    </xf>
    <xf numFmtId="44" fontId="0" fillId="3" borderId="0" xfId="1" applyFont="1" applyFill="1" applyBorder="1" applyAlignment="1">
      <alignment vertical="center" wrapText="1"/>
    </xf>
    <xf numFmtId="44" fontId="0" fillId="0" borderId="0" xfId="1" applyFont="1" applyFill="1" applyAlignment="1"/>
    <xf numFmtId="44" fontId="0" fillId="5" borderId="0" xfId="1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18"/>
  <sheetViews>
    <sheetView tabSelected="1" topLeftCell="C7" workbookViewId="0">
      <selection activeCell="K8" sqref="K8"/>
    </sheetView>
  </sheetViews>
  <sheetFormatPr defaultRowHeight="15" x14ac:dyDescent="0.25"/>
  <cols>
    <col min="1" max="1" width="19.28515625" style="10" bestFit="1" customWidth="1"/>
    <col min="2" max="2" width="16.7109375" style="10" customWidth="1"/>
    <col min="3" max="3" width="14" style="10" customWidth="1"/>
    <col min="4" max="4" width="17.5703125" style="10" bestFit="1" customWidth="1"/>
    <col min="5" max="5" width="15" style="10" bestFit="1" customWidth="1"/>
    <col min="6" max="6" width="18.28515625" style="10" customWidth="1"/>
    <col min="7" max="7" width="31.28515625" style="10" customWidth="1"/>
    <col min="8" max="8" width="11.42578125" style="10" bestFit="1" customWidth="1"/>
    <col min="9" max="10" width="16.7109375" style="11" bestFit="1" customWidth="1"/>
    <col min="11" max="11" width="16.7109375" style="4" customWidth="1"/>
    <col min="12" max="12" width="10.7109375" bestFit="1" customWidth="1"/>
  </cols>
  <sheetData>
    <row r="1" spans="1:14" s="7" customFormat="1" ht="39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3" t="s">
        <v>9</v>
      </c>
      <c r="J1" s="13" t="s">
        <v>8</v>
      </c>
      <c r="K1" s="28" t="s">
        <v>34</v>
      </c>
      <c r="L1" s="5"/>
      <c r="M1" s="6"/>
      <c r="N1" s="6"/>
    </row>
    <row r="2" spans="1:14" ht="135" x14ac:dyDescent="0.25">
      <c r="A2" s="14" t="s">
        <v>13</v>
      </c>
      <c r="B2" s="23" t="s">
        <v>14</v>
      </c>
      <c r="C2" s="14" t="s">
        <v>15</v>
      </c>
      <c r="D2" s="14" t="s">
        <v>16</v>
      </c>
      <c r="E2" s="14" t="s">
        <v>10</v>
      </c>
      <c r="F2" s="14" t="s">
        <v>17</v>
      </c>
      <c r="G2" s="23" t="s">
        <v>12</v>
      </c>
      <c r="H2" s="14">
        <v>14</v>
      </c>
      <c r="I2" s="16">
        <v>360</v>
      </c>
      <c r="J2" s="16">
        <f>I2*H2</f>
        <v>5040</v>
      </c>
      <c r="K2" s="24">
        <v>1728.2</v>
      </c>
      <c r="L2" s="2"/>
      <c r="M2" s="1"/>
      <c r="N2" s="1"/>
    </row>
    <row r="3" spans="1:14" ht="135" x14ac:dyDescent="0.25">
      <c r="A3" s="14" t="s">
        <v>13</v>
      </c>
      <c r="B3" s="23" t="s">
        <v>14</v>
      </c>
      <c r="C3" s="14" t="s">
        <v>15</v>
      </c>
      <c r="D3" s="14" t="s">
        <v>16</v>
      </c>
      <c r="E3" s="14" t="s">
        <v>10</v>
      </c>
      <c r="F3" s="14" t="s">
        <v>17</v>
      </c>
      <c r="G3" s="23" t="s">
        <v>18</v>
      </c>
      <c r="H3" s="14">
        <v>4</v>
      </c>
      <c r="I3" s="16">
        <v>600</v>
      </c>
      <c r="J3" s="16">
        <f t="shared" ref="J3:J6" si="0">I3*H3</f>
        <v>2400</v>
      </c>
      <c r="K3" s="24">
        <v>600</v>
      </c>
      <c r="L3" s="2"/>
      <c r="M3" s="1"/>
      <c r="N3" s="1"/>
    </row>
    <row r="4" spans="1:14" ht="135" x14ac:dyDescent="0.25">
      <c r="A4" s="14" t="s">
        <v>13</v>
      </c>
      <c r="B4" s="23" t="s">
        <v>14</v>
      </c>
      <c r="C4" s="14" t="s">
        <v>15</v>
      </c>
      <c r="D4" s="14" t="s">
        <v>16</v>
      </c>
      <c r="E4" s="14" t="s">
        <v>10</v>
      </c>
      <c r="F4" s="14" t="s">
        <v>17</v>
      </c>
      <c r="G4" s="23" t="s">
        <v>20</v>
      </c>
      <c r="H4" s="14">
        <v>4</v>
      </c>
      <c r="I4" s="16">
        <v>300</v>
      </c>
      <c r="J4" s="16">
        <f t="shared" si="0"/>
        <v>1200</v>
      </c>
      <c r="K4" s="24">
        <v>300</v>
      </c>
      <c r="L4" s="2"/>
      <c r="M4" s="1"/>
      <c r="N4" s="1"/>
    </row>
    <row r="5" spans="1:14" ht="135" x14ac:dyDescent="0.25">
      <c r="A5" s="14" t="s">
        <v>13</v>
      </c>
      <c r="B5" s="23" t="s">
        <v>14</v>
      </c>
      <c r="C5" s="14" t="s">
        <v>15</v>
      </c>
      <c r="D5" s="14" t="s">
        <v>16</v>
      </c>
      <c r="E5" s="14" t="s">
        <v>10</v>
      </c>
      <c r="F5" s="14" t="s">
        <v>17</v>
      </c>
      <c r="G5" s="23" t="s">
        <v>21</v>
      </c>
      <c r="H5" s="14">
        <v>8</v>
      </c>
      <c r="I5" s="16">
        <v>600</v>
      </c>
      <c r="J5" s="16">
        <f t="shared" si="0"/>
        <v>4800</v>
      </c>
      <c r="K5" s="24">
        <v>1600</v>
      </c>
      <c r="L5" s="2"/>
      <c r="M5" s="1"/>
      <c r="N5" s="1"/>
    </row>
    <row r="6" spans="1:14" ht="135" x14ac:dyDescent="0.25">
      <c r="A6" s="14" t="s">
        <v>13</v>
      </c>
      <c r="B6" s="23" t="s">
        <v>14</v>
      </c>
      <c r="C6" s="14" t="s">
        <v>15</v>
      </c>
      <c r="D6" s="14" t="s">
        <v>16</v>
      </c>
      <c r="E6" s="14" t="s">
        <v>10</v>
      </c>
      <c r="F6" s="14" t="s">
        <v>17</v>
      </c>
      <c r="G6" s="23" t="s">
        <v>19</v>
      </c>
      <c r="H6" s="14">
        <v>8</v>
      </c>
      <c r="I6" s="16">
        <v>300</v>
      </c>
      <c r="J6" s="16">
        <f t="shared" si="0"/>
        <v>2400</v>
      </c>
      <c r="K6" s="24">
        <v>600</v>
      </c>
      <c r="L6" s="2"/>
      <c r="M6" s="1"/>
      <c r="N6" s="1"/>
    </row>
    <row r="7" spans="1:14" ht="75" x14ac:dyDescent="0.25">
      <c r="A7" s="14" t="s">
        <v>13</v>
      </c>
      <c r="B7" s="17" t="s">
        <v>22</v>
      </c>
      <c r="C7" s="15" t="s">
        <v>23</v>
      </c>
      <c r="D7" s="14" t="s">
        <v>24</v>
      </c>
      <c r="E7" s="15" t="s">
        <v>10</v>
      </c>
      <c r="F7" s="15" t="s">
        <v>26</v>
      </c>
      <c r="G7" s="17" t="s">
        <v>12</v>
      </c>
      <c r="H7" s="15">
        <v>4</v>
      </c>
      <c r="I7" s="16">
        <v>360</v>
      </c>
      <c r="J7" s="16">
        <f>I7*H7</f>
        <v>1440</v>
      </c>
      <c r="K7" s="24">
        <v>344.75</v>
      </c>
      <c r="L7" s="1"/>
      <c r="M7" s="1"/>
      <c r="N7" s="1"/>
    </row>
    <row r="8" spans="1:14" ht="75" x14ac:dyDescent="0.25">
      <c r="A8" s="14" t="s">
        <v>13</v>
      </c>
      <c r="B8" s="17" t="s">
        <v>22</v>
      </c>
      <c r="C8" s="15" t="s">
        <v>23</v>
      </c>
      <c r="D8" s="14" t="s">
        <v>24</v>
      </c>
      <c r="E8" s="15" t="s">
        <v>10</v>
      </c>
      <c r="F8" s="15" t="s">
        <v>26</v>
      </c>
      <c r="G8" s="17" t="s">
        <v>27</v>
      </c>
      <c r="H8" s="15">
        <v>4</v>
      </c>
      <c r="I8" s="16">
        <v>600</v>
      </c>
      <c r="J8" s="16">
        <f>I8*H8</f>
        <v>2400</v>
      </c>
      <c r="K8" s="24">
        <v>2000</v>
      </c>
      <c r="L8" s="1"/>
      <c r="M8" s="1"/>
      <c r="N8" s="1"/>
    </row>
    <row r="9" spans="1:14" ht="75" x14ac:dyDescent="0.25">
      <c r="A9" s="14" t="s">
        <v>13</v>
      </c>
      <c r="B9" s="17" t="s">
        <v>22</v>
      </c>
      <c r="C9" s="15" t="s">
        <v>23</v>
      </c>
      <c r="D9" s="14" t="s">
        <v>24</v>
      </c>
      <c r="E9" s="15" t="s">
        <v>10</v>
      </c>
      <c r="F9" s="15" t="s">
        <v>26</v>
      </c>
      <c r="G9" s="17" t="s">
        <v>11</v>
      </c>
      <c r="H9" s="15">
        <v>4</v>
      </c>
      <c r="I9" s="16">
        <v>300</v>
      </c>
      <c r="J9" s="16">
        <f>I9*H9</f>
        <v>1200</v>
      </c>
      <c r="K9" s="24">
        <v>600</v>
      </c>
      <c r="L9" s="1"/>
      <c r="M9" s="1"/>
      <c r="N9" s="1"/>
    </row>
    <row r="10" spans="1:14" ht="75" x14ac:dyDescent="0.25">
      <c r="A10" s="14" t="s">
        <v>13</v>
      </c>
      <c r="B10" s="17" t="s">
        <v>28</v>
      </c>
      <c r="C10" s="15" t="s">
        <v>29</v>
      </c>
      <c r="D10" s="14" t="s">
        <v>30</v>
      </c>
      <c r="E10" s="15" t="s">
        <v>10</v>
      </c>
      <c r="F10" s="15" t="s">
        <v>25</v>
      </c>
      <c r="G10" s="17" t="s">
        <v>31</v>
      </c>
      <c r="H10" s="15">
        <v>1</v>
      </c>
      <c r="I10" s="16">
        <v>10000</v>
      </c>
      <c r="J10" s="16">
        <f t="shared" ref="J10:J11" si="1">I10*H10</f>
        <v>10000</v>
      </c>
      <c r="K10" s="24"/>
      <c r="L10" s="1"/>
      <c r="M10" s="1"/>
      <c r="N10" s="1"/>
    </row>
    <row r="11" spans="1:14" ht="75" x14ac:dyDescent="0.25">
      <c r="A11" s="14" t="s">
        <v>13</v>
      </c>
      <c r="B11" s="17" t="s">
        <v>28</v>
      </c>
      <c r="C11" s="15" t="s">
        <v>29</v>
      </c>
      <c r="D11" s="14" t="s">
        <v>30</v>
      </c>
      <c r="E11" s="15" t="s">
        <v>10</v>
      </c>
      <c r="F11" s="15" t="s">
        <v>25</v>
      </c>
      <c r="G11" s="17" t="s">
        <v>32</v>
      </c>
      <c r="H11" s="15">
        <v>1</v>
      </c>
      <c r="I11" s="16">
        <v>10000</v>
      </c>
      <c r="J11" s="16">
        <f t="shared" si="1"/>
        <v>10000</v>
      </c>
      <c r="K11" s="24"/>
      <c r="L11" s="1"/>
      <c r="M11" s="1"/>
      <c r="N11" s="1"/>
    </row>
    <row r="12" spans="1:14" x14ac:dyDescent="0.25">
      <c r="A12" s="19"/>
      <c r="B12" s="19"/>
      <c r="C12" s="19"/>
      <c r="D12" s="19"/>
      <c r="E12" s="19"/>
      <c r="F12" s="19"/>
      <c r="G12" s="19"/>
      <c r="H12" s="19"/>
      <c r="I12" s="20"/>
      <c r="J12" s="25">
        <f>SUM(J2:J11)</f>
        <v>40880</v>
      </c>
      <c r="K12" s="25">
        <f>SUM(K2:K11)</f>
        <v>7772.95</v>
      </c>
      <c r="L12" s="1"/>
      <c r="M12" s="1"/>
      <c r="N12" s="1"/>
    </row>
    <row r="13" spans="1:14" x14ac:dyDescent="0.25">
      <c r="A13" s="8"/>
      <c r="B13" s="8"/>
      <c r="C13" s="8"/>
      <c r="D13" s="8"/>
      <c r="E13" s="8"/>
      <c r="F13" s="8"/>
      <c r="G13" s="8"/>
      <c r="H13" s="8"/>
      <c r="I13" s="27" t="s">
        <v>33</v>
      </c>
      <c r="J13" s="22">
        <v>-20000</v>
      </c>
      <c r="K13" s="26"/>
      <c r="L13" s="1"/>
      <c r="M13" s="1"/>
      <c r="N13" s="1"/>
    </row>
    <row r="14" spans="1:14" x14ac:dyDescent="0.25">
      <c r="A14" s="8"/>
      <c r="B14" s="8"/>
      <c r="C14" s="8"/>
      <c r="D14" s="8"/>
      <c r="E14" s="8"/>
      <c r="F14" s="8"/>
      <c r="G14" s="8"/>
      <c r="H14" s="8"/>
      <c r="I14" s="9"/>
      <c r="J14" s="21">
        <v>20800</v>
      </c>
      <c r="K14" s="26"/>
      <c r="L14" s="1"/>
      <c r="M14" s="1"/>
      <c r="N14" s="1"/>
    </row>
    <row r="15" spans="1:14" x14ac:dyDescent="0.25">
      <c r="A15" s="8"/>
      <c r="B15" s="8"/>
      <c r="C15" s="8"/>
      <c r="D15" s="8"/>
      <c r="E15" s="8"/>
      <c r="F15" s="8"/>
      <c r="G15" s="8"/>
      <c r="H15" s="8"/>
      <c r="I15" s="9"/>
      <c r="J15" s="9"/>
      <c r="K15" s="3"/>
      <c r="L15" s="1"/>
      <c r="M15" s="1"/>
      <c r="N15" s="1"/>
    </row>
    <row r="16" spans="1:14" x14ac:dyDescent="0.25">
      <c r="A16" s="8"/>
      <c r="B16" s="8"/>
      <c r="C16" s="8"/>
      <c r="D16" s="8"/>
      <c r="E16" s="8"/>
      <c r="F16" s="8"/>
      <c r="G16" s="8"/>
      <c r="H16" s="8"/>
      <c r="I16" s="18"/>
      <c r="J16" s="9"/>
      <c r="K16" s="3"/>
      <c r="L16" s="1"/>
      <c r="M16" s="1"/>
      <c r="N16" s="1"/>
    </row>
    <row r="17" spans="1:14" x14ac:dyDescent="0.25">
      <c r="A17" s="8"/>
      <c r="B17" s="8"/>
      <c r="C17" s="8"/>
      <c r="D17" s="8"/>
      <c r="E17" s="8"/>
      <c r="F17" s="8"/>
      <c r="G17" s="8"/>
      <c r="H17" s="8"/>
      <c r="I17" s="9"/>
      <c r="J17" s="9"/>
      <c r="K17" s="3"/>
      <c r="L17" s="1"/>
      <c r="M17" s="1"/>
      <c r="N17" s="1"/>
    </row>
    <row r="18" spans="1:14" x14ac:dyDescent="0.25">
      <c r="A18" s="8"/>
      <c r="B18" s="8"/>
      <c r="C18" s="8"/>
      <c r="D18" s="8"/>
      <c r="E18" s="8"/>
      <c r="F18" s="8"/>
      <c r="G18" s="8"/>
      <c r="H18" s="8"/>
      <c r="I18" s="9"/>
      <c r="J18" s="9"/>
      <c r="K18" s="3"/>
      <c r="L18" s="1"/>
      <c r="M18" s="1"/>
      <c r="N18" s="1"/>
    </row>
  </sheetData>
  <pageMargins left="0.511811024" right="0.511811024" top="0.78740157499999996" bottom="0.78740157499999996" header="0.31496062000000002" footer="0.31496062000000002"/>
  <pageSetup paperSize="9" scale="7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Informações PAM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2023-10-23T17:28:22Z</cp:lastPrinted>
  <dcterms:created xsi:type="dcterms:W3CDTF">2023-08-21T17:59:25Z</dcterms:created>
  <dcterms:modified xsi:type="dcterms:W3CDTF">2024-08-15T14:14:05Z</dcterms:modified>
</cp:coreProperties>
</file>