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FED7FE36-B6D7-4E86-9C33-A75250CA49A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M 2024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kE4xK9VANSKKKoS8PV4LQh6XsginWSrSq8klfdkpZro="/>
    </ext>
  </extLst>
</workbook>
</file>

<file path=xl/calcChain.xml><?xml version="1.0" encoding="utf-8"?>
<calcChain xmlns="http://schemas.openxmlformats.org/spreadsheetml/2006/main">
  <c r="K33" i="1" l="1"/>
  <c r="J29" i="1"/>
  <c r="J6" i="1" l="1"/>
  <c r="J16" i="1" l="1"/>
  <c r="J7" i="1" l="1"/>
  <c r="J22" i="1" l="1"/>
  <c r="J4" i="1"/>
  <c r="J32" i="1" l="1"/>
  <c r="J31" i="1"/>
  <c r="J30" i="1"/>
  <c r="J28" i="1"/>
  <c r="J27" i="1"/>
  <c r="J26" i="1"/>
  <c r="J34" i="1" s="1"/>
  <c r="J25" i="1"/>
  <c r="J24" i="1"/>
  <c r="J23" i="1"/>
  <c r="J21" i="1"/>
  <c r="J20" i="1"/>
  <c r="J19" i="1"/>
  <c r="J18" i="1"/>
  <c r="J17" i="1"/>
  <c r="J15" i="1"/>
  <c r="J14" i="1"/>
  <c r="J13" i="1"/>
  <c r="J12" i="1"/>
  <c r="J11" i="1"/>
  <c r="J10" i="1"/>
  <c r="J9" i="1"/>
  <c r="J8" i="1"/>
  <c r="J5" i="1"/>
  <c r="J3" i="1"/>
  <c r="J2" i="1"/>
  <c r="J33" i="1" l="1"/>
  <c r="J35" i="1" s="1"/>
</calcChain>
</file>

<file path=xl/sharedStrings.xml><?xml version="1.0" encoding="utf-8"?>
<sst xmlns="http://schemas.openxmlformats.org/spreadsheetml/2006/main" count="234" uniqueCount="87">
  <si>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</si>
  <si>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</si>
  <si>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</si>
  <si>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</si>
  <si>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</si>
  <si>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</si>
  <si>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</si>
  <si>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</si>
  <si>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Mais orientador, com maior visibilidade, mais ênfase na proteção da sociedade</t>
  </si>
  <si>
    <t>Representar o CRN-2 no Conbran 2024</t>
  </si>
  <si>
    <t>Sociedade, Nutricionistas e TND</t>
  </si>
  <si>
    <t>Outubro</t>
  </si>
  <si>
    <t>Ana Lucia</t>
  </si>
  <si>
    <t>Ampliar a equipe da Assessoria de Comunicação</t>
  </si>
  <si>
    <t>Assessor</t>
  </si>
  <si>
    <t>Janeiro - Dezembro</t>
  </si>
  <si>
    <t>Mais orientador e com maior visibilidade, mais próximo e conectado com o Nutricionista e TND</t>
  </si>
  <si>
    <t>Realizar ações comemorativas a Semana da Saúde e da Nutrição</t>
  </si>
  <si>
    <t>Semana da Saúde e da Nutrição</t>
  </si>
  <si>
    <t>Março</t>
  </si>
  <si>
    <t>Rosmeri</t>
  </si>
  <si>
    <t>Mais orientador e com maior visibilidade, mais próximo e conectado com o Nutricionista</t>
  </si>
  <si>
    <t>Realizar ação alusiva ao DIA DO NUTRICIONISTA - PREMIO MARIA DE LOURDES HIRSCHLAND</t>
  </si>
  <si>
    <t>Nutricionsitas e sociedade</t>
  </si>
  <si>
    <t>Agosto</t>
  </si>
  <si>
    <t>Realizar ação alusiva ao DIA DO NUTRICIONISTA - jantar por adesão</t>
  </si>
  <si>
    <t>Nutricionistas</t>
  </si>
  <si>
    <t>Realizar ação alusiva à SEMANA DA ALIMENTAÇÃO</t>
  </si>
  <si>
    <t>Claudia</t>
  </si>
  <si>
    <t>Mais orientador e com maior visibilidade, mais próximo e conectado com TND</t>
  </si>
  <si>
    <t>DIA DO TND - Prêmio</t>
  </si>
  <si>
    <t>TND e sociedade</t>
  </si>
  <si>
    <t>Junho</t>
  </si>
  <si>
    <t>Representar o CRN-2 no Encontro Nacional da Comunicação do Sistema CFN/CRN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</si>
  <si>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</si>
  <si>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</si>
  <si>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Material sustentável para apoio em todos os eventos do ano de 2024</t>
  </si>
  <si>
    <t>Ana Serafim</t>
  </si>
  <si>
    <t>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</t>
  </si>
  <si>
    <t>Realizar reuniões visando organizar e promover as ações de comunicação do CRN-2</t>
  </si>
  <si>
    <t>Valores unitário</t>
  </si>
  <si>
    <t>Total do recurso</t>
  </si>
  <si>
    <t>passagens aéreas ida e volta POA-SP</t>
  </si>
  <si>
    <t>diárias</t>
  </si>
  <si>
    <t>ajuda de deslocamento</t>
  </si>
  <si>
    <t>inscrição</t>
  </si>
  <si>
    <t>faixa</t>
  </si>
  <si>
    <t>banner</t>
  </si>
  <si>
    <t>troféus</t>
  </si>
  <si>
    <t>folder</t>
  </si>
  <si>
    <t>hotsite</t>
  </si>
  <si>
    <t>passagens aéreas ida e volta POA-BSB</t>
  </si>
  <si>
    <t>site - criação de nova plataforma</t>
  </si>
  <si>
    <t>disparador e gerenciador de E-mail marketing (mensal)</t>
  </si>
  <si>
    <t>assinatura anual do Canva</t>
  </si>
  <si>
    <t>microfones de lapela para celular</t>
  </si>
  <si>
    <t>flash para a câmera</t>
  </si>
  <si>
    <t>câmera com sensor de movimento para a live</t>
  </si>
  <si>
    <t>auxilio representação para 5 pessoas para reuniões quinzenal</t>
  </si>
  <si>
    <t>01 notebook de alta performance para processar aplicativos de edição de imagens</t>
  </si>
  <si>
    <t>cartazes</t>
  </si>
  <si>
    <t>patrimônio</t>
  </si>
  <si>
    <t>Ter no mínimo 2 representantes do CRN-2 no evento</t>
  </si>
  <si>
    <t>Maio</t>
  </si>
  <si>
    <t>Nº de pessoas atendidas - 150
80% das valiações nível bom a ótimo</t>
  </si>
  <si>
    <t>Nº de pessoas atendidas - 100
80% das valiações nível bom a ótimo</t>
  </si>
  <si>
    <t>Estagiário</t>
  </si>
  <si>
    <t>contratação de estagiário</t>
  </si>
  <si>
    <t>adesivos com mensagem de valorização da profissão</t>
  </si>
  <si>
    <t>contratação de profissional de criação - despesa prevista na gestão</t>
  </si>
  <si>
    <t>ajuda de deslocamento - conselheiro</t>
  </si>
  <si>
    <t>diárias - conselheiro</t>
  </si>
  <si>
    <t>Ana Lúcia</t>
  </si>
  <si>
    <t>Ana Serafim, Claudia e Rosmeri</t>
  </si>
  <si>
    <t xml:space="preserve">Ana Lúcia </t>
  </si>
  <si>
    <t>Aquisição do equipamento</t>
  </si>
  <si>
    <t>Participação dos conselheiros nas reuniões</t>
  </si>
  <si>
    <t>Aquisição dos materiais</t>
  </si>
  <si>
    <t>Site com uma melhor navegabilidade</t>
  </si>
  <si>
    <t>Comunicação com todos nutricionistas e TND inscritos</t>
  </si>
  <si>
    <t>Assinatura</t>
  </si>
  <si>
    <t>Aquisição dos materiais e ampla distribuição na sociedade</t>
  </si>
  <si>
    <t>Despesa realizada</t>
  </si>
  <si>
    <t xml:space="preserve">devolução conbran </t>
  </si>
  <si>
    <t>gasto</t>
  </si>
  <si>
    <t>saldo</t>
  </si>
  <si>
    <t>passagem aérea e terrestre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</si>
</sst>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164" formatCode="[$R$ -416]#,##0.00"/>
    <numFmt numFmtId="165" formatCode="&quot;R$&quot;\ #,##0.0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left" vertical="center" wrapText="1"/>
    </xf>
    <xf numFmtId="164" fontId="5" fillId="0" borderId="0" xfId="0" applyNumberFormat="1" applyFont="1"/>
    <xf numFmtId="0" fontId="5" fillId="0" borderId="0" xfId="0" applyFont="1"/>
    <xf numFmtId="0" fontId="9" fillId="0" borderId="0" xfId="0" applyFont="1" applyAlignment="1">
      <alignment vertical="center" wrapText="1"/>
    </xf>
    <xf numFmtId="0" fontId="7" fillId="0" borderId="0" xfId="0" applyFont="1"/>
    <xf numFmtId="0" fontId="11" fillId="0" borderId="0" xfId="0" applyFont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44" fontId="8" fillId="2" borderId="1" xfId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5" fillId="0" borderId="0" xfId="0" applyNumberFormat="1" applyFont="1"/>
    <xf numFmtId="164" fontId="9" fillId="0" borderId="0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4" fontId="4" fillId="3" borderId="0" xfId="0" applyNumberFormat="1" applyFont="1" applyFill="1" applyAlignment="1">
      <alignment horizontal="center" vertical="center" wrapText="1"/>
    </xf>
    <xf numFmtId="165" fontId="5" fillId="4" borderId="0" xfId="0" applyNumberFormat="1" applyFont="1" applyFill="1" applyAlignment="1">
      <alignment horizontal="center"/>
    </xf>
    <xf numFmtId="165" fontId="13" fillId="6" borderId="0" xfId="0" applyNumberFormat="1" applyFont="1" applyFill="1" applyAlignment="1">
      <alignment horizontal="center"/>
    </xf>
    <xf numFmtId="164" fontId="1" fillId="4" borderId="0" xfId="0" applyNumberFormat="1" applyFont="1" applyFill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5" fontId="0" fillId="0" borderId="1" xfId="0" applyNumberFormat="1" applyFill="1" applyBorder="1" applyAlignment="1">
      <alignment horizontal="center" vertical="center"/>
    </xf>
    <xf numFmtId="165" fontId="12" fillId="0" borderId="1" xfId="0" applyNumberFormat="1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N976"/>
  <sheetViews>
    <sheetView tabSelected="1" topLeftCell="C29" zoomScale="90" zoomScaleNormal="90" workbookViewId="0">
      <selection activeCell="K31" sqref="K31"/>
    </sheetView>
  </sheetViews>
  <sheetFormatPr defaultColWidth="14.42578125" defaultRowHeight="15" customHeight="1" x14ac:dyDescent="0.25"/>
  <cols>
    <col min="1" max="1" width="28" customWidth="1"/>
    <col min="2" max="2" width="27.85546875" customWidth="1"/>
    <col min="3" max="3" width="18.85546875" customWidth="1"/>
    <col min="5" max="5" width="20.42578125" customWidth="1"/>
    <col min="7" max="7" width="24.140625" customWidth="1"/>
    <col min="8" max="8" width="19" customWidth="1"/>
    <col min="9" max="9" width="14.42578125" style="7"/>
    <col min="10" max="10" width="18.28515625" style="7" customWidth="1"/>
    <col min="11" max="11" width="19.7109375" customWidth="1"/>
    <col min="12" max="12" width="20" customWidth="1"/>
  </cols>
  <sheetData>
    <row r="1" spans="1:14" ht="15" customHeight="1" x14ac:dyDescent="0.25">
      <c r="A1" s="13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2" t="s">
        <v>40</v>
      </c>
      <c r="J1" s="12" t="s">
        <v>41</v>
      </c>
      <c r="K1" s="35" t="s">
        <v>82</v>
      </c>
      <c r="L1" s="45" t="s">
        <v>83</v>
      </c>
      <c r="M1" s="45" t="s">
        <v>84</v>
      </c>
      <c r="N1" s="45" t="s">
        <v>85</v>
      </c>
    </row>
    <row r="2" spans="1:14" ht="47.25" customHeight="1" x14ac:dyDescent="0.25">
      <c r="A2" s="17" t="s">
        <v>8</v>
      </c>
      <c r="B2" s="14" t="s">
        <v>9</v>
      </c>
      <c r="C2" s="17" t="s">
        <v>62</v>
      </c>
      <c r="D2" s="17" t="s">
        <v>10</v>
      </c>
      <c r="E2" s="17" t="s">
        <v>63</v>
      </c>
      <c r="F2" s="17" t="s">
        <v>12</v>
      </c>
      <c r="G2" s="14" t="s">
        <v>42</v>
      </c>
      <c r="H2" s="17">
        <v>2</v>
      </c>
      <c r="I2" s="19">
        <v>3000</v>
      </c>
      <c r="J2" s="19">
        <f t="shared" ref="J2:J30" si="0">H2*I2</f>
        <v>6000</v>
      </c>
      <c r="K2" s="36">
        <v>3270.36</v>
      </c>
      <c r="L2" s="36">
        <v>3270.36</v>
      </c>
      <c r="M2" s="46">
        <v>0</v>
      </c>
      <c r="N2" s="46">
        <v>6000</v>
      </c>
    </row>
    <row r="3" spans="1:14" ht="43.5" customHeight="1" x14ac:dyDescent="0.25">
      <c r="A3" s="17" t="s">
        <v>8</v>
      </c>
      <c r="B3" s="14" t="s">
        <v>9</v>
      </c>
      <c r="C3" s="17" t="s">
        <v>62</v>
      </c>
      <c r="D3" s="17" t="s">
        <v>10</v>
      </c>
      <c r="E3" s="17" t="s">
        <v>63</v>
      </c>
      <c r="F3" s="17" t="s">
        <v>12</v>
      </c>
      <c r="G3" s="14" t="s">
        <v>43</v>
      </c>
      <c r="H3" s="17">
        <v>4</v>
      </c>
      <c r="I3" s="19">
        <v>500</v>
      </c>
      <c r="J3" s="19">
        <f t="shared" si="0"/>
        <v>2000</v>
      </c>
      <c r="K3" s="36"/>
      <c r="L3" s="1"/>
    </row>
    <row r="4" spans="1:14" ht="46.5" customHeight="1" x14ac:dyDescent="0.25">
      <c r="A4" s="17" t="s">
        <v>8</v>
      </c>
      <c r="B4" s="14" t="s">
        <v>9</v>
      </c>
      <c r="C4" s="17" t="s">
        <v>62</v>
      </c>
      <c r="D4" s="17" t="s">
        <v>10</v>
      </c>
      <c r="E4" s="17" t="s">
        <v>63</v>
      </c>
      <c r="F4" s="17" t="s">
        <v>12</v>
      </c>
      <c r="G4" s="14" t="s">
        <v>44</v>
      </c>
      <c r="H4" s="17">
        <v>2</v>
      </c>
      <c r="I4" s="19">
        <v>400</v>
      </c>
      <c r="J4" s="19">
        <f t="shared" si="0"/>
        <v>800</v>
      </c>
      <c r="K4" s="36"/>
      <c r="L4" s="1"/>
    </row>
    <row r="5" spans="1:14" ht="46.5" customHeight="1" x14ac:dyDescent="0.25">
      <c r="A5" s="17" t="s">
        <v>8</v>
      </c>
      <c r="B5" s="14" t="s">
        <v>9</v>
      </c>
      <c r="C5" s="17" t="s">
        <v>62</v>
      </c>
      <c r="D5" s="17" t="s">
        <v>10</v>
      </c>
      <c r="E5" s="17" t="s">
        <v>63</v>
      </c>
      <c r="F5" s="17" t="s">
        <v>12</v>
      </c>
      <c r="G5" s="14" t="s">
        <v>45</v>
      </c>
      <c r="H5" s="17">
        <v>2</v>
      </c>
      <c r="I5" s="19">
        <v>570</v>
      </c>
      <c r="J5" s="19">
        <f t="shared" si="0"/>
        <v>1140</v>
      </c>
      <c r="K5" s="37">
        <v>1140</v>
      </c>
      <c r="L5" s="37">
        <v>748.3</v>
      </c>
      <c r="M5" s="47">
        <v>391.7</v>
      </c>
      <c r="N5" s="46">
        <v>748.3</v>
      </c>
    </row>
    <row r="6" spans="1:14" ht="63" customHeight="1" x14ac:dyDescent="0.25">
      <c r="A6" s="26" t="s">
        <v>8</v>
      </c>
      <c r="B6" s="27" t="s">
        <v>13</v>
      </c>
      <c r="C6" s="26" t="s">
        <v>14</v>
      </c>
      <c r="D6" s="26" t="s">
        <v>10</v>
      </c>
      <c r="E6" s="26" t="s">
        <v>15</v>
      </c>
      <c r="F6" s="26" t="s">
        <v>72</v>
      </c>
      <c r="G6" s="27" t="s">
        <v>69</v>
      </c>
      <c r="H6" s="26">
        <v>0</v>
      </c>
      <c r="I6" s="28">
        <v>0</v>
      </c>
      <c r="J6" s="29">
        <f t="shared" si="0"/>
        <v>0</v>
      </c>
      <c r="K6" s="38"/>
      <c r="L6" s="21"/>
      <c r="M6" s="21"/>
    </row>
    <row r="7" spans="1:14" ht="48.75" customHeight="1" x14ac:dyDescent="0.25">
      <c r="A7" s="26" t="s">
        <v>8</v>
      </c>
      <c r="B7" s="27" t="s">
        <v>13</v>
      </c>
      <c r="C7" s="26" t="s">
        <v>66</v>
      </c>
      <c r="D7" s="26" t="s">
        <v>10</v>
      </c>
      <c r="E7" s="26" t="s">
        <v>15</v>
      </c>
      <c r="F7" s="26" t="s">
        <v>72</v>
      </c>
      <c r="G7" s="27" t="s">
        <v>67</v>
      </c>
      <c r="H7" s="26">
        <v>12</v>
      </c>
      <c r="I7" s="29">
        <v>960</v>
      </c>
      <c r="J7" s="29">
        <f t="shared" si="0"/>
        <v>11520</v>
      </c>
      <c r="K7" s="48">
        <v>2700</v>
      </c>
      <c r="L7" s="21"/>
      <c r="M7" s="21"/>
    </row>
    <row r="8" spans="1:14" ht="69.75" customHeight="1" x14ac:dyDescent="0.25">
      <c r="A8" s="25" t="s">
        <v>21</v>
      </c>
      <c r="B8" s="22" t="s">
        <v>17</v>
      </c>
      <c r="C8" s="23" t="s">
        <v>64</v>
      </c>
      <c r="D8" s="17" t="s">
        <v>18</v>
      </c>
      <c r="E8" s="17" t="s">
        <v>19</v>
      </c>
      <c r="F8" s="17" t="s">
        <v>20</v>
      </c>
      <c r="G8" s="14" t="s">
        <v>46</v>
      </c>
      <c r="H8" s="17">
        <v>1</v>
      </c>
      <c r="I8" s="19">
        <v>200</v>
      </c>
      <c r="J8" s="19">
        <f t="shared" si="0"/>
        <v>200</v>
      </c>
      <c r="K8" s="36"/>
      <c r="L8" s="1"/>
    </row>
    <row r="9" spans="1:14" ht="63.75" customHeight="1" x14ac:dyDescent="0.25">
      <c r="A9" s="25" t="s">
        <v>21</v>
      </c>
      <c r="B9" s="22" t="s">
        <v>17</v>
      </c>
      <c r="C9" s="23" t="s">
        <v>64</v>
      </c>
      <c r="D9" s="17" t="s">
        <v>18</v>
      </c>
      <c r="E9" s="17" t="s">
        <v>19</v>
      </c>
      <c r="F9" s="17" t="s">
        <v>20</v>
      </c>
      <c r="G9" s="14" t="s">
        <v>47</v>
      </c>
      <c r="H9" s="17">
        <v>2</v>
      </c>
      <c r="I9" s="19">
        <v>120</v>
      </c>
      <c r="J9" s="19">
        <f>H9*I9</f>
        <v>240</v>
      </c>
      <c r="K9" s="36"/>
      <c r="L9" s="1"/>
    </row>
    <row r="10" spans="1:14" ht="65.25" customHeight="1" x14ac:dyDescent="0.25">
      <c r="A10" s="30" t="s">
        <v>21</v>
      </c>
      <c r="B10" s="31" t="s">
        <v>22</v>
      </c>
      <c r="C10" s="30" t="s">
        <v>64</v>
      </c>
      <c r="D10" s="30" t="s">
        <v>23</v>
      </c>
      <c r="E10" s="30" t="s">
        <v>24</v>
      </c>
      <c r="F10" s="30" t="s">
        <v>20</v>
      </c>
      <c r="G10" s="31" t="s">
        <v>47</v>
      </c>
      <c r="H10" s="30">
        <v>2</v>
      </c>
      <c r="I10" s="29">
        <v>120</v>
      </c>
      <c r="J10" s="29">
        <f t="shared" si="0"/>
        <v>240</v>
      </c>
      <c r="K10" s="36"/>
      <c r="L10" s="1"/>
    </row>
    <row r="11" spans="1:14" ht="62.25" customHeight="1" x14ac:dyDescent="0.25">
      <c r="A11" s="30" t="s">
        <v>21</v>
      </c>
      <c r="B11" s="31" t="s">
        <v>22</v>
      </c>
      <c r="C11" s="30" t="s">
        <v>64</v>
      </c>
      <c r="D11" s="30" t="s">
        <v>23</v>
      </c>
      <c r="E11" s="30" t="s">
        <v>24</v>
      </c>
      <c r="F11" s="30" t="s">
        <v>20</v>
      </c>
      <c r="G11" s="31" t="s">
        <v>46</v>
      </c>
      <c r="H11" s="30">
        <v>1</v>
      </c>
      <c r="I11" s="29">
        <v>200</v>
      </c>
      <c r="J11" s="29">
        <f t="shared" si="0"/>
        <v>200</v>
      </c>
      <c r="K11" s="36"/>
      <c r="L11" s="1"/>
    </row>
    <row r="12" spans="1:14" ht="60.75" customHeight="1" x14ac:dyDescent="0.25">
      <c r="A12" s="30" t="s">
        <v>21</v>
      </c>
      <c r="B12" s="31" t="s">
        <v>22</v>
      </c>
      <c r="C12" s="30" t="s">
        <v>64</v>
      </c>
      <c r="D12" s="30" t="s">
        <v>23</v>
      </c>
      <c r="E12" s="30" t="s">
        <v>24</v>
      </c>
      <c r="F12" s="30" t="s">
        <v>20</v>
      </c>
      <c r="G12" s="31" t="s">
        <v>48</v>
      </c>
      <c r="H12" s="30">
        <v>6</v>
      </c>
      <c r="I12" s="29">
        <v>150</v>
      </c>
      <c r="J12" s="29">
        <f t="shared" si="0"/>
        <v>900</v>
      </c>
      <c r="K12" s="36"/>
      <c r="L12" s="1"/>
    </row>
    <row r="13" spans="1:14" ht="69.75" customHeight="1" x14ac:dyDescent="0.25">
      <c r="A13" s="30" t="s">
        <v>21</v>
      </c>
      <c r="B13" s="31" t="s">
        <v>25</v>
      </c>
      <c r="C13" s="30" t="s">
        <v>65</v>
      </c>
      <c r="D13" s="30" t="s">
        <v>26</v>
      </c>
      <c r="E13" s="30" t="s">
        <v>24</v>
      </c>
      <c r="F13" s="30" t="s">
        <v>20</v>
      </c>
      <c r="G13" s="31" t="s">
        <v>46</v>
      </c>
      <c r="H13" s="30">
        <v>1</v>
      </c>
      <c r="I13" s="29">
        <v>200</v>
      </c>
      <c r="J13" s="29">
        <f t="shared" si="0"/>
        <v>200</v>
      </c>
      <c r="K13" s="36"/>
      <c r="L13" s="1"/>
    </row>
    <row r="14" spans="1:14" ht="59.25" customHeight="1" x14ac:dyDescent="0.25">
      <c r="A14" s="30" t="s">
        <v>21</v>
      </c>
      <c r="B14" s="31" t="s">
        <v>25</v>
      </c>
      <c r="C14" s="30" t="s">
        <v>65</v>
      </c>
      <c r="D14" s="30" t="s">
        <v>26</v>
      </c>
      <c r="E14" s="30" t="s">
        <v>24</v>
      </c>
      <c r="F14" s="30" t="s">
        <v>20</v>
      </c>
      <c r="G14" s="31" t="s">
        <v>47</v>
      </c>
      <c r="H14" s="30">
        <v>2</v>
      </c>
      <c r="I14" s="29">
        <v>120</v>
      </c>
      <c r="J14" s="29">
        <f t="shared" si="0"/>
        <v>240</v>
      </c>
      <c r="K14" s="36"/>
      <c r="L14" s="1"/>
    </row>
    <row r="15" spans="1:14" ht="57.75" customHeight="1" x14ac:dyDescent="0.25">
      <c r="A15" s="17" t="s">
        <v>16</v>
      </c>
      <c r="B15" s="14" t="s">
        <v>27</v>
      </c>
      <c r="C15" s="30" t="s">
        <v>65</v>
      </c>
      <c r="D15" s="17" t="s">
        <v>10</v>
      </c>
      <c r="E15" s="17" t="s">
        <v>11</v>
      </c>
      <c r="F15" s="17" t="s">
        <v>28</v>
      </c>
      <c r="G15" s="14" t="s">
        <v>49</v>
      </c>
      <c r="H15" s="17">
        <v>1000</v>
      </c>
      <c r="I15" s="19">
        <v>0.5</v>
      </c>
      <c r="J15" s="19">
        <f t="shared" si="0"/>
        <v>500</v>
      </c>
      <c r="K15" s="36"/>
      <c r="L15" s="1"/>
    </row>
    <row r="16" spans="1:14" s="9" customFormat="1" ht="63.75" customHeight="1" x14ac:dyDescent="0.25">
      <c r="A16" s="23" t="s">
        <v>16</v>
      </c>
      <c r="B16" s="22" t="s">
        <v>27</v>
      </c>
      <c r="C16" s="30" t="s">
        <v>65</v>
      </c>
      <c r="D16" s="23" t="s">
        <v>10</v>
      </c>
      <c r="E16" s="23" t="s">
        <v>11</v>
      </c>
      <c r="F16" s="23" t="s">
        <v>28</v>
      </c>
      <c r="G16" s="22" t="s">
        <v>50</v>
      </c>
      <c r="H16" s="23">
        <v>1</v>
      </c>
      <c r="I16" s="24">
        <v>3000</v>
      </c>
      <c r="J16" s="19">
        <f t="shared" si="0"/>
        <v>3000</v>
      </c>
      <c r="K16" s="39"/>
      <c r="L16" s="8"/>
    </row>
    <row r="17" spans="1:12" ht="61.5" customHeight="1" x14ac:dyDescent="0.25">
      <c r="A17" s="30" t="s">
        <v>29</v>
      </c>
      <c r="B17" s="31" t="s">
        <v>30</v>
      </c>
      <c r="C17" s="30" t="s">
        <v>65</v>
      </c>
      <c r="D17" s="30" t="s">
        <v>10</v>
      </c>
      <c r="E17" s="30" t="s">
        <v>32</v>
      </c>
      <c r="F17" s="30" t="s">
        <v>20</v>
      </c>
      <c r="G17" s="31" t="s">
        <v>47</v>
      </c>
      <c r="H17" s="30">
        <v>2</v>
      </c>
      <c r="I17" s="29">
        <v>120</v>
      </c>
      <c r="J17" s="29">
        <f t="shared" si="0"/>
        <v>240</v>
      </c>
      <c r="K17" s="36"/>
      <c r="L17" s="1"/>
    </row>
    <row r="18" spans="1:12" ht="68.25" customHeight="1" x14ac:dyDescent="0.25">
      <c r="A18" s="30" t="s">
        <v>29</v>
      </c>
      <c r="B18" s="31" t="s">
        <v>30</v>
      </c>
      <c r="C18" s="30" t="s">
        <v>65</v>
      </c>
      <c r="D18" s="30" t="s">
        <v>31</v>
      </c>
      <c r="E18" s="30" t="s">
        <v>32</v>
      </c>
      <c r="F18" s="30" t="s">
        <v>20</v>
      </c>
      <c r="G18" s="31" t="s">
        <v>46</v>
      </c>
      <c r="H18" s="30">
        <v>1</v>
      </c>
      <c r="I18" s="29">
        <v>200</v>
      </c>
      <c r="J18" s="29">
        <f t="shared" si="0"/>
        <v>200</v>
      </c>
      <c r="K18" s="36"/>
      <c r="L18" s="1"/>
    </row>
    <row r="19" spans="1:12" ht="61.5" customHeight="1" x14ac:dyDescent="0.25">
      <c r="A19" s="30" t="s">
        <v>29</v>
      </c>
      <c r="B19" s="31" t="s">
        <v>30</v>
      </c>
      <c r="C19" s="30" t="s">
        <v>65</v>
      </c>
      <c r="D19" s="30" t="s">
        <v>31</v>
      </c>
      <c r="E19" s="30" t="s">
        <v>32</v>
      </c>
      <c r="F19" s="30" t="s">
        <v>20</v>
      </c>
      <c r="G19" s="31" t="s">
        <v>48</v>
      </c>
      <c r="H19" s="30">
        <v>4</v>
      </c>
      <c r="I19" s="29">
        <v>150</v>
      </c>
      <c r="J19" s="29">
        <f t="shared" si="0"/>
        <v>600</v>
      </c>
      <c r="K19" s="36"/>
      <c r="L19" s="1"/>
    </row>
    <row r="20" spans="1:12" ht="61.5" customHeight="1" x14ac:dyDescent="0.25">
      <c r="A20" s="17" t="s">
        <v>16</v>
      </c>
      <c r="B20" s="15" t="s">
        <v>33</v>
      </c>
      <c r="C20" s="17" t="s">
        <v>62</v>
      </c>
      <c r="D20" s="17" t="s">
        <v>10</v>
      </c>
      <c r="E20" s="17" t="s">
        <v>15</v>
      </c>
      <c r="F20" s="17" t="s">
        <v>72</v>
      </c>
      <c r="G20" s="15" t="s">
        <v>51</v>
      </c>
      <c r="H20" s="17">
        <v>2</v>
      </c>
      <c r="I20" s="19">
        <v>3000</v>
      </c>
      <c r="J20" s="19">
        <f t="shared" si="0"/>
        <v>6000</v>
      </c>
      <c r="K20" s="36">
        <v>2589.0700000000002</v>
      </c>
      <c r="L20" s="2" t="s">
        <v>86</v>
      </c>
    </row>
    <row r="21" spans="1:12" ht="61.5" customHeight="1" x14ac:dyDescent="0.25">
      <c r="A21" s="17" t="s">
        <v>16</v>
      </c>
      <c r="B21" s="15" t="s">
        <v>33</v>
      </c>
      <c r="C21" s="17" t="s">
        <v>62</v>
      </c>
      <c r="D21" s="17" t="s">
        <v>10</v>
      </c>
      <c r="E21" s="17" t="s">
        <v>15</v>
      </c>
      <c r="F21" s="17" t="s">
        <v>72</v>
      </c>
      <c r="G21" s="15" t="s">
        <v>71</v>
      </c>
      <c r="H21" s="17">
        <v>4</v>
      </c>
      <c r="I21" s="19">
        <v>500</v>
      </c>
      <c r="J21" s="19">
        <f t="shared" si="0"/>
        <v>2000</v>
      </c>
      <c r="K21" s="36">
        <v>2250</v>
      </c>
      <c r="L21" s="2"/>
    </row>
    <row r="22" spans="1:12" ht="67.5" customHeight="1" x14ac:dyDescent="0.25">
      <c r="A22" s="17" t="s">
        <v>16</v>
      </c>
      <c r="B22" s="15" t="s">
        <v>33</v>
      </c>
      <c r="C22" s="17" t="s">
        <v>62</v>
      </c>
      <c r="D22" s="17" t="s">
        <v>10</v>
      </c>
      <c r="E22" s="17" t="s">
        <v>15</v>
      </c>
      <c r="F22" s="17" t="s">
        <v>72</v>
      </c>
      <c r="G22" s="15" t="s">
        <v>70</v>
      </c>
      <c r="H22" s="17">
        <v>2</v>
      </c>
      <c r="I22" s="19">
        <v>400</v>
      </c>
      <c r="J22" s="19">
        <f t="shared" si="0"/>
        <v>800</v>
      </c>
      <c r="K22" s="36">
        <v>400</v>
      </c>
      <c r="L22" s="2"/>
    </row>
    <row r="23" spans="1:12" ht="112.5" customHeight="1" x14ac:dyDescent="0.25">
      <c r="A23" s="30" t="s">
        <v>34</v>
      </c>
      <c r="B23" s="32" t="s">
        <v>35</v>
      </c>
      <c r="C23" s="30" t="s">
        <v>78</v>
      </c>
      <c r="D23" s="30" t="s">
        <v>10</v>
      </c>
      <c r="E23" s="30" t="s">
        <v>15</v>
      </c>
      <c r="F23" s="30" t="s">
        <v>72</v>
      </c>
      <c r="G23" s="32" t="s">
        <v>52</v>
      </c>
      <c r="H23" s="30">
        <v>1</v>
      </c>
      <c r="I23" s="29">
        <v>30000</v>
      </c>
      <c r="J23" s="29">
        <f t="shared" si="0"/>
        <v>30000</v>
      </c>
      <c r="K23" s="36"/>
      <c r="L23" s="2"/>
    </row>
    <row r="24" spans="1:12" ht="110.25" customHeight="1" x14ac:dyDescent="0.25">
      <c r="A24" s="30" t="s">
        <v>34</v>
      </c>
      <c r="B24" s="32" t="s">
        <v>35</v>
      </c>
      <c r="C24" s="30" t="s">
        <v>79</v>
      </c>
      <c r="D24" s="30" t="s">
        <v>10</v>
      </c>
      <c r="E24" s="30" t="s">
        <v>15</v>
      </c>
      <c r="F24" s="30" t="s">
        <v>74</v>
      </c>
      <c r="G24" s="32" t="s">
        <v>53</v>
      </c>
      <c r="H24" s="30">
        <v>12</v>
      </c>
      <c r="I24" s="29">
        <v>300</v>
      </c>
      <c r="J24" s="29">
        <f t="shared" si="0"/>
        <v>3600</v>
      </c>
      <c r="K24" s="36"/>
      <c r="L24" s="2"/>
    </row>
    <row r="25" spans="1:12" ht="105" x14ac:dyDescent="0.25">
      <c r="A25" s="30" t="s">
        <v>34</v>
      </c>
      <c r="B25" s="31" t="s">
        <v>35</v>
      </c>
      <c r="C25" s="30" t="s">
        <v>80</v>
      </c>
      <c r="D25" s="30" t="s">
        <v>10</v>
      </c>
      <c r="E25" s="30" t="s">
        <v>15</v>
      </c>
      <c r="F25" s="30" t="s">
        <v>74</v>
      </c>
      <c r="G25" s="31" t="s">
        <v>54</v>
      </c>
      <c r="H25" s="30">
        <v>1</v>
      </c>
      <c r="I25" s="29">
        <v>300</v>
      </c>
      <c r="J25" s="29">
        <f t="shared" si="0"/>
        <v>300</v>
      </c>
      <c r="K25" s="36"/>
      <c r="L25" s="2"/>
    </row>
    <row r="26" spans="1:12" ht="105" x14ac:dyDescent="0.25">
      <c r="A26" s="30" t="s">
        <v>34</v>
      </c>
      <c r="B26" s="31" t="s">
        <v>35</v>
      </c>
      <c r="C26" s="30" t="s">
        <v>75</v>
      </c>
      <c r="D26" s="30" t="s">
        <v>10</v>
      </c>
      <c r="E26" s="30" t="s">
        <v>15</v>
      </c>
      <c r="F26" s="30" t="s">
        <v>74</v>
      </c>
      <c r="G26" s="31" t="s">
        <v>55</v>
      </c>
      <c r="H26" s="30">
        <v>2</v>
      </c>
      <c r="I26" s="29">
        <v>200</v>
      </c>
      <c r="J26" s="29">
        <f t="shared" si="0"/>
        <v>400</v>
      </c>
      <c r="K26" s="36"/>
      <c r="L26" s="2"/>
    </row>
    <row r="27" spans="1:12" ht="111.75" customHeight="1" x14ac:dyDescent="0.25">
      <c r="A27" s="33" t="s">
        <v>34</v>
      </c>
      <c r="B27" s="34" t="s">
        <v>35</v>
      </c>
      <c r="C27" s="30" t="s">
        <v>75</v>
      </c>
      <c r="D27" s="30" t="s">
        <v>10</v>
      </c>
      <c r="E27" s="30" t="s">
        <v>15</v>
      </c>
      <c r="F27" s="30" t="s">
        <v>72</v>
      </c>
      <c r="G27" s="31" t="s">
        <v>56</v>
      </c>
      <c r="H27" s="30">
        <v>1</v>
      </c>
      <c r="I27" s="29">
        <v>900</v>
      </c>
      <c r="J27" s="29">
        <f t="shared" si="0"/>
        <v>900</v>
      </c>
      <c r="K27" s="36"/>
      <c r="L27" s="2"/>
    </row>
    <row r="28" spans="1:12" ht="330" x14ac:dyDescent="0.25">
      <c r="A28" s="33" t="s">
        <v>34</v>
      </c>
      <c r="B28" s="34" t="s">
        <v>35</v>
      </c>
      <c r="C28" s="30" t="s">
        <v>75</v>
      </c>
      <c r="D28" s="33" t="s">
        <v>10</v>
      </c>
      <c r="E28" s="33" t="s">
        <v>15</v>
      </c>
      <c r="F28" s="33" t="s">
        <v>74</v>
      </c>
      <c r="G28" s="34" t="s">
        <v>57</v>
      </c>
      <c r="H28" s="30">
        <v>1</v>
      </c>
      <c r="I28" s="29">
        <v>1800</v>
      </c>
      <c r="J28" s="29">
        <f t="shared" si="0"/>
        <v>1800</v>
      </c>
      <c r="K28" s="37"/>
      <c r="L28" s="10" t="s">
        <v>38</v>
      </c>
    </row>
    <row r="29" spans="1:12" ht="105" x14ac:dyDescent="0.25">
      <c r="A29" s="33" t="s">
        <v>34</v>
      </c>
      <c r="B29" s="34" t="s">
        <v>35</v>
      </c>
      <c r="C29" s="30" t="s">
        <v>75</v>
      </c>
      <c r="D29" s="33" t="s">
        <v>10</v>
      </c>
      <c r="E29" s="33" t="s">
        <v>15</v>
      </c>
      <c r="F29" s="33" t="s">
        <v>74</v>
      </c>
      <c r="G29" s="34" t="s">
        <v>59</v>
      </c>
      <c r="H29" s="33">
        <v>1</v>
      </c>
      <c r="I29" s="29">
        <v>10000</v>
      </c>
      <c r="J29" s="29">
        <f t="shared" ref="J29" si="1">H29*I29</f>
        <v>10000</v>
      </c>
      <c r="K29" s="37"/>
      <c r="L29" s="10"/>
    </row>
    <row r="30" spans="1:12" ht="105" x14ac:dyDescent="0.25">
      <c r="A30" s="18" t="s">
        <v>34</v>
      </c>
      <c r="B30" s="16" t="s">
        <v>39</v>
      </c>
      <c r="C30" s="18" t="s">
        <v>76</v>
      </c>
      <c r="D30" s="18" t="s">
        <v>10</v>
      </c>
      <c r="E30" s="18" t="s">
        <v>15</v>
      </c>
      <c r="F30" s="18" t="s">
        <v>20</v>
      </c>
      <c r="G30" s="16" t="s">
        <v>58</v>
      </c>
      <c r="H30" s="18">
        <v>120</v>
      </c>
      <c r="I30" s="19">
        <v>120</v>
      </c>
      <c r="J30" s="19">
        <f t="shared" si="0"/>
        <v>14400</v>
      </c>
      <c r="K30" s="40">
        <v>3110</v>
      </c>
      <c r="L30" s="4"/>
    </row>
    <row r="31" spans="1:12" ht="65.25" customHeight="1" x14ac:dyDescent="0.25">
      <c r="A31" s="33" t="s">
        <v>8</v>
      </c>
      <c r="B31" s="34" t="s">
        <v>36</v>
      </c>
      <c r="C31" s="33" t="s">
        <v>77</v>
      </c>
      <c r="D31" s="33" t="s">
        <v>10</v>
      </c>
      <c r="E31" s="33" t="s">
        <v>15</v>
      </c>
      <c r="F31" s="33" t="s">
        <v>73</v>
      </c>
      <c r="G31" s="34" t="s">
        <v>60</v>
      </c>
      <c r="H31" s="33">
        <v>1000</v>
      </c>
      <c r="I31" s="29">
        <v>4</v>
      </c>
      <c r="J31" s="29">
        <f t="shared" ref="J31:J32" si="2">H31*I31</f>
        <v>4000</v>
      </c>
      <c r="K31" s="40"/>
      <c r="L31" s="4"/>
    </row>
    <row r="32" spans="1:12" ht="56.25" customHeight="1" x14ac:dyDescent="0.25">
      <c r="A32" s="33" t="s">
        <v>8</v>
      </c>
      <c r="B32" s="34" t="s">
        <v>36</v>
      </c>
      <c r="C32" s="33" t="s">
        <v>81</v>
      </c>
      <c r="D32" s="33" t="s">
        <v>10</v>
      </c>
      <c r="E32" s="33" t="s">
        <v>15</v>
      </c>
      <c r="F32" s="33" t="s">
        <v>37</v>
      </c>
      <c r="G32" s="34" t="s">
        <v>68</v>
      </c>
      <c r="H32" s="33">
        <v>1000</v>
      </c>
      <c r="I32" s="29">
        <v>1</v>
      </c>
      <c r="J32" s="29">
        <f t="shared" si="2"/>
        <v>1000</v>
      </c>
      <c r="K32" s="40"/>
      <c r="L32" s="4"/>
    </row>
    <row r="33" spans="1:12" x14ac:dyDescent="0.25">
      <c r="A33" s="4"/>
      <c r="B33" s="3"/>
      <c r="C33" s="3"/>
      <c r="D33" s="3"/>
      <c r="E33" s="3"/>
      <c r="F33" s="3"/>
      <c r="G33" s="3"/>
      <c r="H33" s="3"/>
      <c r="I33" s="5"/>
      <c r="J33" s="41">
        <f>SUM(J2:J32)</f>
        <v>103420</v>
      </c>
      <c r="K33" s="41">
        <f>SUM(K2:K32)</f>
        <v>15459.43</v>
      </c>
      <c r="L33" s="4"/>
    </row>
    <row r="34" spans="1:12" x14ac:dyDescent="0.25">
      <c r="I34" s="44" t="s">
        <v>61</v>
      </c>
      <c r="J34" s="42">
        <f>J26+J27+J28+J29</f>
        <v>13100</v>
      </c>
    </row>
    <row r="35" spans="1:12" x14ac:dyDescent="0.25">
      <c r="I35" s="6"/>
      <c r="J35" s="43">
        <f>J33-J34</f>
        <v>90320</v>
      </c>
    </row>
    <row r="36" spans="1:12" x14ac:dyDescent="0.25">
      <c r="I36" s="6"/>
      <c r="J36" s="20"/>
    </row>
    <row r="37" spans="1:12" x14ac:dyDescent="0.25">
      <c r="I37" s="6"/>
      <c r="J37" s="20"/>
    </row>
    <row r="38" spans="1:12" x14ac:dyDescent="0.25">
      <c r="I38" s="6"/>
    </row>
    <row r="39" spans="1:12" x14ac:dyDescent="0.25">
      <c r="I39" s="6"/>
    </row>
    <row r="40" spans="1:12" x14ac:dyDescent="0.25">
      <c r="I40" s="6"/>
    </row>
    <row r="41" spans="1:12" x14ac:dyDescent="0.25">
      <c r="I41" s="6"/>
    </row>
    <row r="42" spans="1:12" x14ac:dyDescent="0.25">
      <c r="I42" s="6"/>
    </row>
    <row r="43" spans="1:12" x14ac:dyDescent="0.25">
      <c r="I43" s="6"/>
    </row>
    <row r="44" spans="1:12" x14ac:dyDescent="0.25">
      <c r="I44" s="6"/>
    </row>
    <row r="45" spans="1:12" x14ac:dyDescent="0.25">
      <c r="I45" s="6"/>
    </row>
    <row r="46" spans="1:12" x14ac:dyDescent="0.25">
      <c r="I46" s="6"/>
    </row>
    <row r="47" spans="1:12" x14ac:dyDescent="0.25">
      <c r="I47" s="6"/>
    </row>
    <row r="48" spans="1:12" x14ac:dyDescent="0.25">
      <c r="I48" s="6"/>
    </row>
    <row r="49" spans="9:9" x14ac:dyDescent="0.25">
      <c r="I49" s="6"/>
    </row>
    <row r="50" spans="9:9" x14ac:dyDescent="0.25">
      <c r="I50" s="6"/>
    </row>
    <row r="51" spans="9:9" x14ac:dyDescent="0.25">
      <c r="I51" s="6"/>
    </row>
    <row r="52" spans="9:9" x14ac:dyDescent="0.25">
      <c r="I52" s="6"/>
    </row>
    <row r="53" spans="9:9" x14ac:dyDescent="0.25">
      <c r="I53" s="6"/>
    </row>
    <row r="54" spans="9:9" x14ac:dyDescent="0.25">
      <c r="I54" s="6"/>
    </row>
    <row r="55" spans="9:9" x14ac:dyDescent="0.25">
      <c r="I55" s="6"/>
    </row>
    <row r="56" spans="9:9" x14ac:dyDescent="0.25">
      <c r="I56" s="6"/>
    </row>
    <row r="57" spans="9:9" x14ac:dyDescent="0.25">
      <c r="I57" s="6"/>
    </row>
    <row r="58" spans="9:9" x14ac:dyDescent="0.25">
      <c r="I58" s="6"/>
    </row>
    <row r="59" spans="9:9" x14ac:dyDescent="0.25">
      <c r="I59" s="6"/>
    </row>
    <row r="60" spans="9:9" x14ac:dyDescent="0.25">
      <c r="I60" s="6"/>
    </row>
    <row r="61" spans="9:9" x14ac:dyDescent="0.25">
      <c r="I61" s="6"/>
    </row>
    <row r="62" spans="9:9" x14ac:dyDescent="0.25">
      <c r="I62" s="6"/>
    </row>
    <row r="63" spans="9:9" x14ac:dyDescent="0.25">
      <c r="I63" s="6"/>
    </row>
    <row r="64" spans="9:9" x14ac:dyDescent="0.25">
      <c r="I64" s="6"/>
    </row>
    <row r="65" spans="9:9" x14ac:dyDescent="0.25">
      <c r="I65" s="6"/>
    </row>
    <row r="66" spans="9:9" x14ac:dyDescent="0.25">
      <c r="I66" s="6"/>
    </row>
    <row r="67" spans="9:9" x14ac:dyDescent="0.25">
      <c r="I67" s="6"/>
    </row>
    <row r="68" spans="9:9" x14ac:dyDescent="0.25">
      <c r="I68" s="6"/>
    </row>
    <row r="69" spans="9:9" x14ac:dyDescent="0.25">
      <c r="I69" s="6"/>
    </row>
    <row r="70" spans="9:9" x14ac:dyDescent="0.25">
      <c r="I70" s="6"/>
    </row>
    <row r="71" spans="9:9" x14ac:dyDescent="0.25">
      <c r="I71" s="6"/>
    </row>
    <row r="72" spans="9:9" x14ac:dyDescent="0.25">
      <c r="I72" s="6"/>
    </row>
    <row r="73" spans="9:9" x14ac:dyDescent="0.25">
      <c r="I73" s="6"/>
    </row>
    <row r="74" spans="9:9" x14ac:dyDescent="0.25">
      <c r="I74" s="6"/>
    </row>
    <row r="75" spans="9:9" x14ac:dyDescent="0.25">
      <c r="I75" s="6"/>
    </row>
    <row r="76" spans="9:9" x14ac:dyDescent="0.25">
      <c r="I76" s="6"/>
    </row>
    <row r="77" spans="9:9" x14ac:dyDescent="0.25">
      <c r="I77" s="6"/>
    </row>
    <row r="78" spans="9:9" x14ac:dyDescent="0.25">
      <c r="I78" s="6"/>
    </row>
    <row r="79" spans="9:9" x14ac:dyDescent="0.25">
      <c r="I79" s="6"/>
    </row>
    <row r="80" spans="9:9" x14ac:dyDescent="0.25">
      <c r="I80" s="6"/>
    </row>
    <row r="81" spans="9:9" x14ac:dyDescent="0.25">
      <c r="I81" s="6"/>
    </row>
    <row r="82" spans="9:9" x14ac:dyDescent="0.25">
      <c r="I82" s="6"/>
    </row>
    <row r="83" spans="9:9" x14ac:dyDescent="0.25">
      <c r="I83" s="6"/>
    </row>
    <row r="84" spans="9:9" x14ac:dyDescent="0.25">
      <c r="I84" s="6"/>
    </row>
    <row r="85" spans="9:9" x14ac:dyDescent="0.25">
      <c r="I85" s="6"/>
    </row>
    <row r="86" spans="9:9" x14ac:dyDescent="0.25">
      <c r="I86" s="6"/>
    </row>
    <row r="87" spans="9:9" x14ac:dyDescent="0.25">
      <c r="I87" s="6"/>
    </row>
    <row r="88" spans="9:9" x14ac:dyDescent="0.25">
      <c r="I88" s="6"/>
    </row>
    <row r="89" spans="9:9" x14ac:dyDescent="0.25">
      <c r="I89" s="6"/>
    </row>
    <row r="90" spans="9:9" x14ac:dyDescent="0.25">
      <c r="I90" s="6"/>
    </row>
    <row r="91" spans="9:9" x14ac:dyDescent="0.25">
      <c r="I91" s="6"/>
    </row>
    <row r="92" spans="9:9" x14ac:dyDescent="0.25">
      <c r="I92" s="6"/>
    </row>
    <row r="93" spans="9:9" x14ac:dyDescent="0.25">
      <c r="I93" s="6"/>
    </row>
    <row r="94" spans="9:9" x14ac:dyDescent="0.25">
      <c r="I94" s="6"/>
    </row>
    <row r="95" spans="9:9" x14ac:dyDescent="0.25">
      <c r="I95" s="6"/>
    </row>
    <row r="96" spans="9:9" x14ac:dyDescent="0.25">
      <c r="I96" s="6"/>
    </row>
    <row r="97" spans="9:9" x14ac:dyDescent="0.25">
      <c r="I97" s="6"/>
    </row>
    <row r="98" spans="9:9" x14ac:dyDescent="0.25">
      <c r="I98" s="6"/>
    </row>
    <row r="99" spans="9:9" x14ac:dyDescent="0.25">
      <c r="I99" s="6"/>
    </row>
    <row r="100" spans="9:9" x14ac:dyDescent="0.25">
      <c r="I100" s="6"/>
    </row>
    <row r="101" spans="9:9" x14ac:dyDescent="0.25">
      <c r="I101" s="6"/>
    </row>
    <row r="102" spans="9:9" x14ac:dyDescent="0.25">
      <c r="I102" s="6"/>
    </row>
    <row r="103" spans="9:9" x14ac:dyDescent="0.25">
      <c r="I103" s="6"/>
    </row>
    <row r="104" spans="9:9" x14ac:dyDescent="0.25">
      <c r="I104" s="6"/>
    </row>
    <row r="105" spans="9:9" x14ac:dyDescent="0.25">
      <c r="I105" s="6"/>
    </row>
    <row r="106" spans="9:9" x14ac:dyDescent="0.25">
      <c r="I106" s="6"/>
    </row>
    <row r="107" spans="9:9" x14ac:dyDescent="0.25">
      <c r="I107" s="6"/>
    </row>
    <row r="108" spans="9:9" x14ac:dyDescent="0.25">
      <c r="I108" s="6"/>
    </row>
    <row r="109" spans="9:9" x14ac:dyDescent="0.25">
      <c r="I109" s="6"/>
    </row>
    <row r="110" spans="9:9" x14ac:dyDescent="0.25">
      <c r="I110" s="6"/>
    </row>
    <row r="111" spans="9:9" x14ac:dyDescent="0.25">
      <c r="I111" s="6"/>
    </row>
    <row r="112" spans="9:9" x14ac:dyDescent="0.25">
      <c r="I112" s="6"/>
    </row>
    <row r="113" spans="9:9" x14ac:dyDescent="0.25">
      <c r="I113" s="6"/>
    </row>
    <row r="114" spans="9:9" x14ac:dyDescent="0.25">
      <c r="I114" s="6"/>
    </row>
    <row r="115" spans="9:9" x14ac:dyDescent="0.25">
      <c r="I115" s="6"/>
    </row>
    <row r="116" spans="9:9" x14ac:dyDescent="0.25">
      <c r="I116" s="6"/>
    </row>
    <row r="117" spans="9:9" x14ac:dyDescent="0.25">
      <c r="I117" s="6"/>
    </row>
    <row r="118" spans="9:9" x14ac:dyDescent="0.25">
      <c r="I118" s="6"/>
    </row>
    <row r="119" spans="9:9" x14ac:dyDescent="0.25">
      <c r="I119" s="6"/>
    </row>
    <row r="120" spans="9:9" x14ac:dyDescent="0.25">
      <c r="I120" s="6"/>
    </row>
    <row r="121" spans="9:9" x14ac:dyDescent="0.25">
      <c r="I121" s="6"/>
    </row>
    <row r="122" spans="9:9" x14ac:dyDescent="0.25">
      <c r="I122" s="6"/>
    </row>
    <row r="123" spans="9:9" x14ac:dyDescent="0.25">
      <c r="I123" s="6"/>
    </row>
    <row r="124" spans="9:9" x14ac:dyDescent="0.25">
      <c r="I124" s="6"/>
    </row>
    <row r="125" spans="9:9" x14ac:dyDescent="0.25">
      <c r="I125" s="6"/>
    </row>
    <row r="126" spans="9:9" x14ac:dyDescent="0.25">
      <c r="I126" s="6"/>
    </row>
    <row r="127" spans="9:9" x14ac:dyDescent="0.25">
      <c r="I127" s="6"/>
    </row>
    <row r="128" spans="9:9" x14ac:dyDescent="0.25">
      <c r="I128" s="6"/>
    </row>
    <row r="129" spans="9:9" x14ac:dyDescent="0.25">
      <c r="I129" s="6"/>
    </row>
    <row r="130" spans="9:9" x14ac:dyDescent="0.25">
      <c r="I130" s="6"/>
    </row>
    <row r="131" spans="9:9" x14ac:dyDescent="0.25">
      <c r="I131" s="6"/>
    </row>
    <row r="132" spans="9:9" x14ac:dyDescent="0.25">
      <c r="I132" s="6"/>
    </row>
    <row r="133" spans="9:9" x14ac:dyDescent="0.25">
      <c r="I133" s="6"/>
    </row>
    <row r="134" spans="9:9" x14ac:dyDescent="0.25">
      <c r="I134" s="6"/>
    </row>
    <row r="135" spans="9:9" x14ac:dyDescent="0.25">
      <c r="I135" s="6"/>
    </row>
    <row r="136" spans="9:9" x14ac:dyDescent="0.25">
      <c r="I136" s="6"/>
    </row>
    <row r="137" spans="9:9" x14ac:dyDescent="0.25">
      <c r="I137" s="6"/>
    </row>
    <row r="138" spans="9:9" x14ac:dyDescent="0.25">
      <c r="I138" s="6"/>
    </row>
    <row r="139" spans="9:9" x14ac:dyDescent="0.25">
      <c r="I139" s="6"/>
    </row>
    <row r="140" spans="9:9" x14ac:dyDescent="0.25">
      <c r="I140" s="6"/>
    </row>
    <row r="141" spans="9:9" x14ac:dyDescent="0.25">
      <c r="I141" s="6"/>
    </row>
    <row r="142" spans="9:9" x14ac:dyDescent="0.25">
      <c r="I142" s="6"/>
    </row>
    <row r="143" spans="9:9" x14ac:dyDescent="0.25">
      <c r="I143" s="6"/>
    </row>
    <row r="144" spans="9:9" x14ac:dyDescent="0.25">
      <c r="I144" s="6"/>
    </row>
    <row r="145" spans="9:9" x14ac:dyDescent="0.25">
      <c r="I145" s="6"/>
    </row>
    <row r="146" spans="9:9" x14ac:dyDescent="0.25">
      <c r="I146" s="6"/>
    </row>
    <row r="147" spans="9:9" x14ac:dyDescent="0.25">
      <c r="I147" s="6"/>
    </row>
    <row r="148" spans="9:9" x14ac:dyDescent="0.25">
      <c r="I148" s="6"/>
    </row>
    <row r="149" spans="9:9" x14ac:dyDescent="0.25">
      <c r="I149" s="6"/>
    </row>
    <row r="150" spans="9:9" x14ac:dyDescent="0.25">
      <c r="I150" s="6"/>
    </row>
    <row r="151" spans="9:9" x14ac:dyDescent="0.25">
      <c r="I151" s="6"/>
    </row>
    <row r="152" spans="9:9" x14ac:dyDescent="0.25">
      <c r="I152" s="6"/>
    </row>
    <row r="153" spans="9:9" x14ac:dyDescent="0.25">
      <c r="I153" s="6"/>
    </row>
    <row r="154" spans="9:9" x14ac:dyDescent="0.25">
      <c r="I154" s="6"/>
    </row>
    <row r="155" spans="9:9" x14ac:dyDescent="0.25">
      <c r="I155" s="6"/>
    </row>
    <row r="156" spans="9:9" x14ac:dyDescent="0.25">
      <c r="I156" s="6"/>
    </row>
    <row r="157" spans="9:9" x14ac:dyDescent="0.25">
      <c r="I157" s="6"/>
    </row>
    <row r="158" spans="9:9" x14ac:dyDescent="0.25">
      <c r="I158" s="6"/>
    </row>
    <row r="159" spans="9:9" x14ac:dyDescent="0.25">
      <c r="I159" s="6"/>
    </row>
    <row r="160" spans="9:9" x14ac:dyDescent="0.25">
      <c r="I160" s="6"/>
    </row>
    <row r="161" spans="9:9" x14ac:dyDescent="0.25">
      <c r="I161" s="6"/>
    </row>
    <row r="162" spans="9:9" x14ac:dyDescent="0.25">
      <c r="I162" s="6"/>
    </row>
    <row r="163" spans="9:9" x14ac:dyDescent="0.25">
      <c r="I163" s="6"/>
    </row>
    <row r="164" spans="9:9" x14ac:dyDescent="0.25">
      <c r="I164" s="6"/>
    </row>
    <row r="165" spans="9:9" x14ac:dyDescent="0.25">
      <c r="I165" s="6"/>
    </row>
    <row r="166" spans="9:9" x14ac:dyDescent="0.25">
      <c r="I166" s="6"/>
    </row>
    <row r="167" spans="9:9" x14ac:dyDescent="0.25">
      <c r="I167" s="6"/>
    </row>
    <row r="168" spans="9:9" x14ac:dyDescent="0.25">
      <c r="I168" s="6"/>
    </row>
    <row r="169" spans="9:9" x14ac:dyDescent="0.25">
      <c r="I169" s="6"/>
    </row>
    <row r="170" spans="9:9" x14ac:dyDescent="0.25">
      <c r="I170" s="6"/>
    </row>
    <row r="171" spans="9:9" x14ac:dyDescent="0.25">
      <c r="I171" s="6"/>
    </row>
    <row r="172" spans="9:9" x14ac:dyDescent="0.25">
      <c r="I172" s="6"/>
    </row>
    <row r="173" spans="9:9" x14ac:dyDescent="0.25">
      <c r="I173" s="6"/>
    </row>
    <row r="174" spans="9:9" x14ac:dyDescent="0.25">
      <c r="I174" s="6"/>
    </row>
    <row r="175" spans="9:9" x14ac:dyDescent="0.25">
      <c r="I175" s="6"/>
    </row>
    <row r="176" spans="9:9" x14ac:dyDescent="0.25">
      <c r="I176" s="6"/>
    </row>
    <row r="177" spans="9:9" x14ac:dyDescent="0.25">
      <c r="I177" s="6"/>
    </row>
    <row r="178" spans="9:9" x14ac:dyDescent="0.25">
      <c r="I178" s="6"/>
    </row>
    <row r="179" spans="9:9" x14ac:dyDescent="0.25">
      <c r="I179" s="6"/>
    </row>
    <row r="180" spans="9:9" x14ac:dyDescent="0.25">
      <c r="I180" s="6"/>
    </row>
    <row r="181" spans="9:9" x14ac:dyDescent="0.25">
      <c r="I181" s="6"/>
    </row>
    <row r="182" spans="9:9" x14ac:dyDescent="0.25">
      <c r="I182" s="6"/>
    </row>
    <row r="183" spans="9:9" x14ac:dyDescent="0.25">
      <c r="I183" s="6"/>
    </row>
    <row r="184" spans="9:9" x14ac:dyDescent="0.25">
      <c r="I184" s="6"/>
    </row>
    <row r="185" spans="9:9" x14ac:dyDescent="0.25">
      <c r="I185" s="6"/>
    </row>
    <row r="186" spans="9:9" x14ac:dyDescent="0.25">
      <c r="I186" s="6"/>
    </row>
    <row r="187" spans="9:9" x14ac:dyDescent="0.25">
      <c r="I187" s="6"/>
    </row>
    <row r="188" spans="9:9" x14ac:dyDescent="0.25">
      <c r="I188" s="6"/>
    </row>
    <row r="189" spans="9:9" x14ac:dyDescent="0.25">
      <c r="I189" s="6"/>
    </row>
    <row r="190" spans="9:9" x14ac:dyDescent="0.25">
      <c r="I190" s="6"/>
    </row>
    <row r="191" spans="9:9" x14ac:dyDescent="0.25">
      <c r="I191" s="6"/>
    </row>
    <row r="192" spans="9:9" x14ac:dyDescent="0.25">
      <c r="I192" s="6"/>
    </row>
    <row r="193" spans="9:9" x14ac:dyDescent="0.25">
      <c r="I193" s="6"/>
    </row>
    <row r="194" spans="9:9" x14ac:dyDescent="0.25">
      <c r="I194" s="6"/>
    </row>
    <row r="195" spans="9:9" x14ac:dyDescent="0.25">
      <c r="I195" s="6"/>
    </row>
    <row r="196" spans="9:9" x14ac:dyDescent="0.25">
      <c r="I196" s="6"/>
    </row>
    <row r="197" spans="9:9" x14ac:dyDescent="0.25">
      <c r="I197" s="6"/>
    </row>
    <row r="198" spans="9:9" x14ac:dyDescent="0.25">
      <c r="I198" s="6"/>
    </row>
    <row r="199" spans="9:9" x14ac:dyDescent="0.25">
      <c r="I199" s="6"/>
    </row>
    <row r="200" spans="9:9" x14ac:dyDescent="0.25">
      <c r="I200" s="6"/>
    </row>
    <row r="201" spans="9:9" x14ac:dyDescent="0.25">
      <c r="I201" s="6"/>
    </row>
    <row r="202" spans="9:9" x14ac:dyDescent="0.25">
      <c r="I202" s="6"/>
    </row>
    <row r="203" spans="9:9" x14ac:dyDescent="0.25">
      <c r="I203" s="6"/>
    </row>
    <row r="204" spans="9:9" x14ac:dyDescent="0.25">
      <c r="I204" s="6"/>
    </row>
    <row r="205" spans="9:9" x14ac:dyDescent="0.25">
      <c r="I205" s="6"/>
    </row>
    <row r="206" spans="9:9" x14ac:dyDescent="0.25">
      <c r="I206" s="6"/>
    </row>
    <row r="207" spans="9:9" x14ac:dyDescent="0.25">
      <c r="I207" s="6"/>
    </row>
    <row r="208" spans="9:9" x14ac:dyDescent="0.25">
      <c r="I208" s="6"/>
    </row>
    <row r="209" spans="9:9" x14ac:dyDescent="0.25">
      <c r="I209" s="6"/>
    </row>
    <row r="210" spans="9:9" x14ac:dyDescent="0.25">
      <c r="I210" s="6"/>
    </row>
    <row r="211" spans="9:9" x14ac:dyDescent="0.25">
      <c r="I211" s="6"/>
    </row>
    <row r="212" spans="9:9" x14ac:dyDescent="0.25">
      <c r="I212" s="6"/>
    </row>
    <row r="213" spans="9:9" x14ac:dyDescent="0.25">
      <c r="I213" s="6"/>
    </row>
    <row r="214" spans="9:9" x14ac:dyDescent="0.25">
      <c r="I214" s="6"/>
    </row>
    <row r="215" spans="9:9" x14ac:dyDescent="0.25">
      <c r="I215" s="6"/>
    </row>
    <row r="216" spans="9:9" x14ac:dyDescent="0.25">
      <c r="I216" s="6"/>
    </row>
    <row r="217" spans="9:9" x14ac:dyDescent="0.25">
      <c r="I217" s="6"/>
    </row>
    <row r="218" spans="9:9" x14ac:dyDescent="0.25">
      <c r="I218" s="6"/>
    </row>
    <row r="219" spans="9:9" x14ac:dyDescent="0.25">
      <c r="I219" s="6"/>
    </row>
    <row r="220" spans="9:9" x14ac:dyDescent="0.25">
      <c r="I220" s="6"/>
    </row>
    <row r="221" spans="9:9" x14ac:dyDescent="0.25">
      <c r="I221" s="6"/>
    </row>
    <row r="222" spans="9:9" x14ac:dyDescent="0.25">
      <c r="I222" s="6"/>
    </row>
    <row r="223" spans="9:9" x14ac:dyDescent="0.25">
      <c r="I223" s="6"/>
    </row>
    <row r="224" spans="9:9" x14ac:dyDescent="0.25">
      <c r="I224" s="6"/>
    </row>
    <row r="225" spans="9:9" x14ac:dyDescent="0.25">
      <c r="I225" s="6"/>
    </row>
    <row r="226" spans="9:9" x14ac:dyDescent="0.25">
      <c r="I226" s="6"/>
    </row>
    <row r="227" spans="9:9" x14ac:dyDescent="0.25">
      <c r="I227" s="6"/>
    </row>
    <row r="228" spans="9:9" x14ac:dyDescent="0.25">
      <c r="I228" s="6"/>
    </row>
    <row r="229" spans="9:9" x14ac:dyDescent="0.25">
      <c r="I229" s="6"/>
    </row>
    <row r="230" spans="9:9" x14ac:dyDescent="0.25">
      <c r="I230" s="6"/>
    </row>
    <row r="231" spans="9:9" x14ac:dyDescent="0.25">
      <c r="I231" s="6"/>
    </row>
    <row r="232" spans="9:9" x14ac:dyDescent="0.25">
      <c r="I232" s="6"/>
    </row>
    <row r="233" spans="9:9" x14ac:dyDescent="0.25">
      <c r="I233" s="6"/>
    </row>
    <row r="234" spans="9:9" x14ac:dyDescent="0.25">
      <c r="I234" s="6"/>
    </row>
    <row r="235" spans="9:9" x14ac:dyDescent="0.25">
      <c r="I235" s="6"/>
    </row>
    <row r="236" spans="9:9" x14ac:dyDescent="0.25">
      <c r="I236" s="6"/>
    </row>
    <row r="237" spans="9:9" x14ac:dyDescent="0.25">
      <c r="I237" s="6"/>
    </row>
    <row r="238" spans="9:9" x14ac:dyDescent="0.25">
      <c r="I238" s="6"/>
    </row>
    <row r="239" spans="9:9" x14ac:dyDescent="0.25">
      <c r="I239" s="6"/>
    </row>
    <row r="240" spans="9:9" x14ac:dyDescent="0.25">
      <c r="I240" s="6"/>
    </row>
    <row r="241" spans="9:9" x14ac:dyDescent="0.25">
      <c r="I241" s="6"/>
    </row>
    <row r="242" spans="9:9" x14ac:dyDescent="0.25">
      <c r="I242" s="6"/>
    </row>
    <row r="243" spans="9:9" x14ac:dyDescent="0.25">
      <c r="I243" s="6"/>
    </row>
    <row r="244" spans="9:9" x14ac:dyDescent="0.25">
      <c r="I244" s="6"/>
    </row>
    <row r="245" spans="9:9" x14ac:dyDescent="0.25">
      <c r="I245" s="6"/>
    </row>
    <row r="246" spans="9:9" x14ac:dyDescent="0.25">
      <c r="I246" s="6"/>
    </row>
    <row r="247" spans="9:9" x14ac:dyDescent="0.25">
      <c r="I247" s="6"/>
    </row>
    <row r="248" spans="9:9" x14ac:dyDescent="0.25">
      <c r="I248" s="6"/>
    </row>
    <row r="249" spans="9:9" x14ac:dyDescent="0.25">
      <c r="I249" s="6"/>
    </row>
    <row r="250" spans="9:9" x14ac:dyDescent="0.25">
      <c r="I250" s="6"/>
    </row>
    <row r="251" spans="9:9" x14ac:dyDescent="0.25">
      <c r="I251" s="6"/>
    </row>
    <row r="252" spans="9:9" x14ac:dyDescent="0.25">
      <c r="I252" s="6"/>
    </row>
    <row r="253" spans="9:9" x14ac:dyDescent="0.25">
      <c r="I253" s="6"/>
    </row>
    <row r="254" spans="9:9" x14ac:dyDescent="0.25">
      <c r="I254" s="6"/>
    </row>
    <row r="255" spans="9:9" x14ac:dyDescent="0.25">
      <c r="I255" s="6"/>
    </row>
    <row r="256" spans="9:9" x14ac:dyDescent="0.25">
      <c r="I256" s="6"/>
    </row>
    <row r="257" spans="9:9" x14ac:dyDescent="0.25">
      <c r="I257" s="6"/>
    </row>
    <row r="258" spans="9:9" x14ac:dyDescent="0.25">
      <c r="I258" s="6"/>
    </row>
    <row r="259" spans="9:9" x14ac:dyDescent="0.25">
      <c r="I259" s="6"/>
    </row>
    <row r="260" spans="9:9" x14ac:dyDescent="0.25">
      <c r="I260" s="6"/>
    </row>
    <row r="261" spans="9:9" x14ac:dyDescent="0.25">
      <c r="I261" s="6"/>
    </row>
    <row r="262" spans="9:9" x14ac:dyDescent="0.25">
      <c r="I262" s="6"/>
    </row>
    <row r="263" spans="9:9" x14ac:dyDescent="0.25">
      <c r="I263" s="6"/>
    </row>
    <row r="264" spans="9:9" x14ac:dyDescent="0.25">
      <c r="I264" s="6"/>
    </row>
    <row r="265" spans="9:9" x14ac:dyDescent="0.25">
      <c r="I265" s="6"/>
    </row>
    <row r="266" spans="9:9" x14ac:dyDescent="0.25">
      <c r="I266" s="6"/>
    </row>
    <row r="267" spans="9:9" x14ac:dyDescent="0.25">
      <c r="I267" s="6"/>
    </row>
    <row r="268" spans="9:9" x14ac:dyDescent="0.25">
      <c r="I268" s="6"/>
    </row>
    <row r="269" spans="9:9" x14ac:dyDescent="0.25">
      <c r="I269" s="6"/>
    </row>
    <row r="270" spans="9:9" x14ac:dyDescent="0.25">
      <c r="I270" s="6"/>
    </row>
    <row r="271" spans="9:9" x14ac:dyDescent="0.25">
      <c r="I271" s="6"/>
    </row>
    <row r="272" spans="9:9" x14ac:dyDescent="0.25">
      <c r="I272" s="6"/>
    </row>
    <row r="273" spans="9:9" x14ac:dyDescent="0.25">
      <c r="I273" s="6"/>
    </row>
    <row r="274" spans="9:9" x14ac:dyDescent="0.25">
      <c r="I274" s="6"/>
    </row>
    <row r="275" spans="9:9" x14ac:dyDescent="0.25">
      <c r="I275" s="6"/>
    </row>
    <row r="276" spans="9:9" x14ac:dyDescent="0.25">
      <c r="I276" s="6"/>
    </row>
    <row r="277" spans="9:9" x14ac:dyDescent="0.25">
      <c r="I277" s="6"/>
    </row>
    <row r="278" spans="9:9" x14ac:dyDescent="0.25">
      <c r="I278" s="6"/>
    </row>
    <row r="279" spans="9:9" x14ac:dyDescent="0.25">
      <c r="I279" s="6"/>
    </row>
    <row r="280" spans="9:9" x14ac:dyDescent="0.25">
      <c r="I280" s="6"/>
    </row>
    <row r="281" spans="9:9" x14ac:dyDescent="0.25">
      <c r="I281" s="6"/>
    </row>
    <row r="282" spans="9:9" x14ac:dyDescent="0.25">
      <c r="I282" s="6"/>
    </row>
    <row r="283" spans="9:9" x14ac:dyDescent="0.25">
      <c r="I283" s="6"/>
    </row>
    <row r="284" spans="9:9" x14ac:dyDescent="0.25">
      <c r="I284" s="6"/>
    </row>
    <row r="285" spans="9:9" x14ac:dyDescent="0.25">
      <c r="I285" s="6"/>
    </row>
    <row r="286" spans="9:9" x14ac:dyDescent="0.25">
      <c r="I286" s="6"/>
    </row>
    <row r="287" spans="9:9" x14ac:dyDescent="0.25">
      <c r="I287" s="6"/>
    </row>
    <row r="288" spans="9:9" x14ac:dyDescent="0.25">
      <c r="I288" s="6"/>
    </row>
    <row r="289" spans="9:9" x14ac:dyDescent="0.25">
      <c r="I289" s="6"/>
    </row>
    <row r="290" spans="9:9" x14ac:dyDescent="0.25">
      <c r="I290" s="6"/>
    </row>
    <row r="291" spans="9:9" x14ac:dyDescent="0.25">
      <c r="I291" s="6"/>
    </row>
    <row r="292" spans="9:9" x14ac:dyDescent="0.25">
      <c r="I292" s="6"/>
    </row>
    <row r="293" spans="9:9" x14ac:dyDescent="0.25">
      <c r="I293" s="6"/>
    </row>
    <row r="294" spans="9:9" x14ac:dyDescent="0.25">
      <c r="I294" s="6"/>
    </row>
    <row r="295" spans="9:9" x14ac:dyDescent="0.25">
      <c r="I295" s="6"/>
    </row>
    <row r="296" spans="9:9" x14ac:dyDescent="0.25">
      <c r="I296" s="6"/>
    </row>
    <row r="297" spans="9:9" x14ac:dyDescent="0.25">
      <c r="I297" s="6"/>
    </row>
    <row r="298" spans="9:9" x14ac:dyDescent="0.25">
      <c r="I298" s="6"/>
    </row>
    <row r="299" spans="9:9" x14ac:dyDescent="0.25">
      <c r="I299" s="6"/>
    </row>
    <row r="300" spans="9:9" x14ac:dyDescent="0.25">
      <c r="I300" s="6"/>
    </row>
    <row r="301" spans="9:9" x14ac:dyDescent="0.25">
      <c r="I301" s="6"/>
    </row>
    <row r="302" spans="9:9" x14ac:dyDescent="0.25">
      <c r="I302" s="6"/>
    </row>
    <row r="303" spans="9:9" x14ac:dyDescent="0.25">
      <c r="I303" s="6"/>
    </row>
    <row r="304" spans="9:9" x14ac:dyDescent="0.25">
      <c r="I304" s="6"/>
    </row>
    <row r="305" spans="9:9" x14ac:dyDescent="0.25">
      <c r="I305" s="6"/>
    </row>
    <row r="306" spans="9:9" x14ac:dyDescent="0.25">
      <c r="I306" s="6"/>
    </row>
    <row r="307" spans="9:9" x14ac:dyDescent="0.25">
      <c r="I307" s="6"/>
    </row>
    <row r="308" spans="9:9" x14ac:dyDescent="0.25">
      <c r="I308" s="6"/>
    </row>
    <row r="309" spans="9:9" x14ac:dyDescent="0.25">
      <c r="I309" s="6"/>
    </row>
    <row r="310" spans="9:9" x14ac:dyDescent="0.25">
      <c r="I310" s="6"/>
    </row>
    <row r="311" spans="9:9" x14ac:dyDescent="0.25">
      <c r="I311" s="6"/>
    </row>
    <row r="312" spans="9:9" x14ac:dyDescent="0.25">
      <c r="I312" s="6"/>
    </row>
    <row r="313" spans="9:9" x14ac:dyDescent="0.25">
      <c r="I313" s="6"/>
    </row>
    <row r="314" spans="9:9" x14ac:dyDescent="0.25">
      <c r="I314" s="6"/>
    </row>
    <row r="315" spans="9:9" x14ac:dyDescent="0.25">
      <c r="I315" s="6"/>
    </row>
    <row r="316" spans="9:9" x14ac:dyDescent="0.25">
      <c r="I316" s="6"/>
    </row>
    <row r="317" spans="9:9" x14ac:dyDescent="0.25">
      <c r="I317" s="6"/>
    </row>
    <row r="318" spans="9:9" x14ac:dyDescent="0.25">
      <c r="I318" s="6"/>
    </row>
    <row r="319" spans="9:9" x14ac:dyDescent="0.25">
      <c r="I319" s="6"/>
    </row>
    <row r="320" spans="9:9" x14ac:dyDescent="0.25">
      <c r="I320" s="6"/>
    </row>
    <row r="321" spans="9:9" x14ac:dyDescent="0.25">
      <c r="I321" s="6"/>
    </row>
    <row r="322" spans="9:9" x14ac:dyDescent="0.25">
      <c r="I322" s="6"/>
    </row>
    <row r="323" spans="9:9" x14ac:dyDescent="0.25">
      <c r="I323" s="6"/>
    </row>
    <row r="324" spans="9:9" x14ac:dyDescent="0.25">
      <c r="I324" s="6"/>
    </row>
    <row r="325" spans="9:9" x14ac:dyDescent="0.25">
      <c r="I325" s="6"/>
    </row>
    <row r="326" spans="9:9" x14ac:dyDescent="0.25">
      <c r="I326" s="6"/>
    </row>
    <row r="327" spans="9:9" x14ac:dyDescent="0.25">
      <c r="I327" s="6"/>
    </row>
    <row r="328" spans="9:9" x14ac:dyDescent="0.25">
      <c r="I328" s="6"/>
    </row>
    <row r="329" spans="9:9" x14ac:dyDescent="0.25">
      <c r="I329" s="6"/>
    </row>
    <row r="330" spans="9:9" x14ac:dyDescent="0.25">
      <c r="I330" s="6"/>
    </row>
    <row r="331" spans="9:9" x14ac:dyDescent="0.25">
      <c r="I331" s="6"/>
    </row>
    <row r="332" spans="9:9" x14ac:dyDescent="0.25">
      <c r="I332" s="6"/>
    </row>
    <row r="333" spans="9:9" x14ac:dyDescent="0.25">
      <c r="I333" s="6"/>
    </row>
    <row r="334" spans="9:9" x14ac:dyDescent="0.25">
      <c r="I334" s="6"/>
    </row>
    <row r="335" spans="9:9" x14ac:dyDescent="0.25">
      <c r="I335" s="6"/>
    </row>
    <row r="336" spans="9:9" x14ac:dyDescent="0.25">
      <c r="I336" s="6"/>
    </row>
    <row r="337" spans="9:9" x14ac:dyDescent="0.25">
      <c r="I337" s="6"/>
    </row>
    <row r="338" spans="9:9" x14ac:dyDescent="0.25">
      <c r="I338" s="6"/>
    </row>
    <row r="339" spans="9:9" x14ac:dyDescent="0.25">
      <c r="I339" s="6"/>
    </row>
    <row r="340" spans="9:9" x14ac:dyDescent="0.25">
      <c r="I340" s="6"/>
    </row>
    <row r="341" spans="9:9" x14ac:dyDescent="0.25">
      <c r="I341" s="6"/>
    </row>
    <row r="342" spans="9:9" x14ac:dyDescent="0.25">
      <c r="I342" s="6"/>
    </row>
    <row r="343" spans="9:9" x14ac:dyDescent="0.25">
      <c r="I343" s="6"/>
    </row>
    <row r="344" spans="9:9" x14ac:dyDescent="0.25">
      <c r="I344" s="6"/>
    </row>
    <row r="345" spans="9:9" x14ac:dyDescent="0.25">
      <c r="I345" s="6"/>
    </row>
    <row r="346" spans="9:9" x14ac:dyDescent="0.25">
      <c r="I346" s="6"/>
    </row>
    <row r="347" spans="9:9" x14ac:dyDescent="0.25">
      <c r="I347" s="6"/>
    </row>
    <row r="348" spans="9:9" x14ac:dyDescent="0.25">
      <c r="I348" s="6"/>
    </row>
    <row r="349" spans="9:9" x14ac:dyDescent="0.25">
      <c r="I349" s="6"/>
    </row>
    <row r="350" spans="9:9" x14ac:dyDescent="0.25">
      <c r="I350" s="6"/>
    </row>
    <row r="351" spans="9:9" x14ac:dyDescent="0.25">
      <c r="I351" s="6"/>
    </row>
    <row r="352" spans="9:9" x14ac:dyDescent="0.25">
      <c r="I352" s="6"/>
    </row>
    <row r="353" spans="9:9" x14ac:dyDescent="0.25">
      <c r="I353" s="6"/>
    </row>
    <row r="354" spans="9:9" x14ac:dyDescent="0.25">
      <c r="I354" s="6"/>
    </row>
    <row r="355" spans="9:9" x14ac:dyDescent="0.25">
      <c r="I355" s="6"/>
    </row>
    <row r="356" spans="9:9" x14ac:dyDescent="0.25">
      <c r="I356" s="6"/>
    </row>
    <row r="357" spans="9:9" x14ac:dyDescent="0.25">
      <c r="I357" s="6"/>
    </row>
    <row r="358" spans="9:9" x14ac:dyDescent="0.25">
      <c r="I358" s="6"/>
    </row>
    <row r="359" spans="9:9" x14ac:dyDescent="0.25">
      <c r="I359" s="6"/>
    </row>
    <row r="360" spans="9:9" x14ac:dyDescent="0.25">
      <c r="I360" s="6"/>
    </row>
    <row r="361" spans="9:9" x14ac:dyDescent="0.25">
      <c r="I361" s="6"/>
    </row>
    <row r="362" spans="9:9" x14ac:dyDescent="0.25">
      <c r="I362" s="6"/>
    </row>
    <row r="363" spans="9:9" x14ac:dyDescent="0.25">
      <c r="I363" s="6"/>
    </row>
    <row r="364" spans="9:9" x14ac:dyDescent="0.25">
      <c r="I364" s="6"/>
    </row>
    <row r="365" spans="9:9" x14ac:dyDescent="0.25">
      <c r="I365" s="6"/>
    </row>
    <row r="366" spans="9:9" x14ac:dyDescent="0.25">
      <c r="I366" s="6"/>
    </row>
    <row r="367" spans="9:9" x14ac:dyDescent="0.25">
      <c r="I367" s="6"/>
    </row>
    <row r="368" spans="9:9" x14ac:dyDescent="0.25">
      <c r="I368" s="6"/>
    </row>
    <row r="369" spans="9:9" x14ac:dyDescent="0.25">
      <c r="I369" s="6"/>
    </row>
    <row r="370" spans="9:9" x14ac:dyDescent="0.25">
      <c r="I370" s="6"/>
    </row>
    <row r="371" spans="9:9" x14ac:dyDescent="0.25">
      <c r="I371" s="6"/>
    </row>
    <row r="372" spans="9:9" x14ac:dyDescent="0.25">
      <c r="I372" s="6"/>
    </row>
    <row r="373" spans="9:9" x14ac:dyDescent="0.25">
      <c r="I373" s="6"/>
    </row>
    <row r="374" spans="9:9" x14ac:dyDescent="0.25">
      <c r="I374" s="6"/>
    </row>
    <row r="375" spans="9:9" x14ac:dyDescent="0.25">
      <c r="I375" s="6"/>
    </row>
    <row r="376" spans="9:9" x14ac:dyDescent="0.25">
      <c r="I376" s="6"/>
    </row>
    <row r="377" spans="9:9" x14ac:dyDescent="0.25">
      <c r="I377" s="6"/>
    </row>
    <row r="378" spans="9:9" x14ac:dyDescent="0.25">
      <c r="I378" s="6"/>
    </row>
    <row r="379" spans="9:9" x14ac:dyDescent="0.25">
      <c r="I379" s="6"/>
    </row>
    <row r="380" spans="9:9" x14ac:dyDescent="0.25">
      <c r="I380" s="6"/>
    </row>
    <row r="381" spans="9:9" x14ac:dyDescent="0.25">
      <c r="I381" s="6"/>
    </row>
    <row r="382" spans="9:9" x14ac:dyDescent="0.25">
      <c r="I382" s="6"/>
    </row>
    <row r="383" spans="9:9" x14ac:dyDescent="0.25">
      <c r="I383" s="6"/>
    </row>
    <row r="384" spans="9:9" x14ac:dyDescent="0.25">
      <c r="I384" s="6"/>
    </row>
    <row r="385" spans="9:9" x14ac:dyDescent="0.25">
      <c r="I385" s="6"/>
    </row>
    <row r="386" spans="9:9" x14ac:dyDescent="0.25">
      <c r="I386" s="6"/>
    </row>
    <row r="387" spans="9:9" x14ac:dyDescent="0.25">
      <c r="I387" s="6"/>
    </row>
    <row r="388" spans="9:9" x14ac:dyDescent="0.25">
      <c r="I388" s="6"/>
    </row>
    <row r="389" spans="9:9" x14ac:dyDescent="0.25">
      <c r="I389" s="6"/>
    </row>
    <row r="390" spans="9:9" x14ac:dyDescent="0.25">
      <c r="I390" s="6"/>
    </row>
    <row r="391" spans="9:9" x14ac:dyDescent="0.25">
      <c r="I391" s="6"/>
    </row>
    <row r="392" spans="9:9" x14ac:dyDescent="0.25">
      <c r="I392" s="6"/>
    </row>
    <row r="393" spans="9:9" x14ac:dyDescent="0.25">
      <c r="I393" s="6"/>
    </row>
    <row r="394" spans="9:9" x14ac:dyDescent="0.25">
      <c r="I394" s="6"/>
    </row>
    <row r="395" spans="9:9" x14ac:dyDescent="0.25">
      <c r="I395" s="6"/>
    </row>
    <row r="396" spans="9:9" x14ac:dyDescent="0.25">
      <c r="I396" s="6"/>
    </row>
    <row r="397" spans="9:9" x14ac:dyDescent="0.25">
      <c r="I397" s="6"/>
    </row>
    <row r="398" spans="9:9" x14ac:dyDescent="0.25">
      <c r="I398" s="6"/>
    </row>
    <row r="399" spans="9:9" x14ac:dyDescent="0.25">
      <c r="I399" s="6"/>
    </row>
    <row r="400" spans="9:9" x14ac:dyDescent="0.25">
      <c r="I400" s="6"/>
    </row>
    <row r="401" spans="9:9" x14ac:dyDescent="0.25">
      <c r="I401" s="6"/>
    </row>
    <row r="402" spans="9:9" x14ac:dyDescent="0.25">
      <c r="I402" s="6"/>
    </row>
    <row r="403" spans="9:9" x14ac:dyDescent="0.25">
      <c r="I403" s="6"/>
    </row>
    <row r="404" spans="9:9" x14ac:dyDescent="0.25">
      <c r="I404" s="6"/>
    </row>
    <row r="405" spans="9:9" x14ac:dyDescent="0.25">
      <c r="I405" s="6"/>
    </row>
    <row r="406" spans="9:9" x14ac:dyDescent="0.25">
      <c r="I406" s="6"/>
    </row>
    <row r="407" spans="9:9" x14ac:dyDescent="0.25">
      <c r="I407" s="6"/>
    </row>
    <row r="408" spans="9:9" x14ac:dyDescent="0.25">
      <c r="I408" s="6"/>
    </row>
    <row r="409" spans="9:9" x14ac:dyDescent="0.25">
      <c r="I409" s="6"/>
    </row>
    <row r="410" spans="9:9" x14ac:dyDescent="0.25">
      <c r="I410" s="6"/>
    </row>
    <row r="411" spans="9:9" x14ac:dyDescent="0.25">
      <c r="I411" s="6"/>
    </row>
    <row r="412" spans="9:9" x14ac:dyDescent="0.25">
      <c r="I412" s="6"/>
    </row>
    <row r="413" spans="9:9" x14ac:dyDescent="0.25">
      <c r="I413" s="6"/>
    </row>
    <row r="414" spans="9:9" x14ac:dyDescent="0.25">
      <c r="I414" s="6"/>
    </row>
    <row r="415" spans="9:9" x14ac:dyDescent="0.25">
      <c r="I415" s="6"/>
    </row>
    <row r="416" spans="9:9" x14ac:dyDescent="0.25">
      <c r="I416" s="6"/>
    </row>
    <row r="417" spans="9:9" x14ac:dyDescent="0.25">
      <c r="I417" s="6"/>
    </row>
    <row r="418" spans="9:9" x14ac:dyDescent="0.25">
      <c r="I418" s="6"/>
    </row>
    <row r="419" spans="9:9" x14ac:dyDescent="0.25">
      <c r="I419" s="6"/>
    </row>
    <row r="420" spans="9:9" x14ac:dyDescent="0.25">
      <c r="I420" s="6"/>
    </row>
    <row r="421" spans="9:9" x14ac:dyDescent="0.25">
      <c r="I421" s="6"/>
    </row>
    <row r="422" spans="9:9" x14ac:dyDescent="0.25">
      <c r="I422" s="6"/>
    </row>
    <row r="423" spans="9:9" x14ac:dyDescent="0.25">
      <c r="I423" s="6"/>
    </row>
    <row r="424" spans="9:9" x14ac:dyDescent="0.25">
      <c r="I424" s="6"/>
    </row>
    <row r="425" spans="9:9" x14ac:dyDescent="0.25">
      <c r="I425" s="6"/>
    </row>
    <row r="426" spans="9:9" x14ac:dyDescent="0.25">
      <c r="I426" s="6"/>
    </row>
    <row r="427" spans="9:9" x14ac:dyDescent="0.25">
      <c r="I427" s="6"/>
    </row>
    <row r="428" spans="9:9" x14ac:dyDescent="0.25">
      <c r="I428" s="6"/>
    </row>
    <row r="429" spans="9:9" x14ac:dyDescent="0.25">
      <c r="I429" s="6"/>
    </row>
    <row r="430" spans="9:9" x14ac:dyDescent="0.25">
      <c r="I430" s="6"/>
    </row>
    <row r="431" spans="9:9" x14ac:dyDescent="0.25">
      <c r="I431" s="6"/>
    </row>
    <row r="432" spans="9:9" x14ac:dyDescent="0.25">
      <c r="I432" s="6"/>
    </row>
    <row r="433" spans="9:9" x14ac:dyDescent="0.25">
      <c r="I433" s="6"/>
    </row>
    <row r="434" spans="9:9" x14ac:dyDescent="0.25">
      <c r="I434" s="6"/>
    </row>
    <row r="435" spans="9:9" x14ac:dyDescent="0.25">
      <c r="I435" s="6"/>
    </row>
    <row r="436" spans="9:9" x14ac:dyDescent="0.25">
      <c r="I436" s="6"/>
    </row>
    <row r="437" spans="9:9" x14ac:dyDescent="0.25">
      <c r="I437" s="6"/>
    </row>
    <row r="438" spans="9:9" x14ac:dyDescent="0.25">
      <c r="I438" s="6"/>
    </row>
    <row r="439" spans="9:9" x14ac:dyDescent="0.25">
      <c r="I439" s="6"/>
    </row>
    <row r="440" spans="9:9" x14ac:dyDescent="0.25">
      <c r="I440" s="6"/>
    </row>
    <row r="441" spans="9:9" x14ac:dyDescent="0.25">
      <c r="I441" s="6"/>
    </row>
    <row r="442" spans="9:9" x14ac:dyDescent="0.25">
      <c r="I442" s="6"/>
    </row>
    <row r="443" spans="9:9" x14ac:dyDescent="0.25">
      <c r="I443" s="6"/>
    </row>
    <row r="444" spans="9:9" x14ac:dyDescent="0.25">
      <c r="I444" s="6"/>
    </row>
    <row r="445" spans="9:9" x14ac:dyDescent="0.25">
      <c r="I445" s="6"/>
    </row>
    <row r="446" spans="9:9" x14ac:dyDescent="0.25">
      <c r="I446" s="6"/>
    </row>
    <row r="447" spans="9:9" x14ac:dyDescent="0.25">
      <c r="I447" s="6"/>
    </row>
    <row r="448" spans="9:9" x14ac:dyDescent="0.25">
      <c r="I448" s="6"/>
    </row>
    <row r="449" spans="9:9" x14ac:dyDescent="0.25">
      <c r="I449" s="6"/>
    </row>
    <row r="450" spans="9:9" x14ac:dyDescent="0.25">
      <c r="I450" s="6"/>
    </row>
    <row r="451" spans="9:9" x14ac:dyDescent="0.25">
      <c r="I451" s="6"/>
    </row>
    <row r="452" spans="9:9" x14ac:dyDescent="0.25">
      <c r="I452" s="6"/>
    </row>
    <row r="453" spans="9:9" x14ac:dyDescent="0.25">
      <c r="I453" s="6"/>
    </row>
    <row r="454" spans="9:9" x14ac:dyDescent="0.25">
      <c r="I454" s="6"/>
    </row>
    <row r="455" spans="9:9" x14ac:dyDescent="0.25">
      <c r="I455" s="6"/>
    </row>
    <row r="456" spans="9:9" x14ac:dyDescent="0.25">
      <c r="I456" s="6"/>
    </row>
    <row r="457" spans="9:9" x14ac:dyDescent="0.25">
      <c r="I457" s="6"/>
    </row>
    <row r="458" spans="9:9" x14ac:dyDescent="0.25">
      <c r="I458" s="6"/>
    </row>
    <row r="459" spans="9:9" x14ac:dyDescent="0.25">
      <c r="I459" s="6"/>
    </row>
    <row r="460" spans="9:9" x14ac:dyDescent="0.25">
      <c r="I460" s="6"/>
    </row>
    <row r="461" spans="9:9" x14ac:dyDescent="0.25">
      <c r="I461" s="6"/>
    </row>
    <row r="462" spans="9:9" x14ac:dyDescent="0.25">
      <c r="I462" s="6"/>
    </row>
    <row r="463" spans="9:9" x14ac:dyDescent="0.25">
      <c r="I463" s="6"/>
    </row>
    <row r="464" spans="9:9" x14ac:dyDescent="0.25">
      <c r="I464" s="6"/>
    </row>
    <row r="465" spans="9:9" x14ac:dyDescent="0.25">
      <c r="I465" s="6"/>
    </row>
    <row r="466" spans="9:9" x14ac:dyDescent="0.25">
      <c r="I466" s="6"/>
    </row>
    <row r="467" spans="9:9" x14ac:dyDescent="0.25">
      <c r="I467" s="6"/>
    </row>
    <row r="468" spans="9:9" x14ac:dyDescent="0.25">
      <c r="I468" s="6"/>
    </row>
    <row r="469" spans="9:9" x14ac:dyDescent="0.25">
      <c r="I469" s="6"/>
    </row>
    <row r="470" spans="9:9" x14ac:dyDescent="0.25">
      <c r="I470" s="6"/>
    </row>
    <row r="471" spans="9:9" x14ac:dyDescent="0.25">
      <c r="I471" s="6"/>
    </row>
    <row r="472" spans="9:9" x14ac:dyDescent="0.25">
      <c r="I472" s="6"/>
    </row>
    <row r="473" spans="9:9" x14ac:dyDescent="0.25">
      <c r="I473" s="6"/>
    </row>
    <row r="474" spans="9:9" x14ac:dyDescent="0.25">
      <c r="I474" s="6"/>
    </row>
    <row r="475" spans="9:9" x14ac:dyDescent="0.25">
      <c r="I475" s="6"/>
    </row>
    <row r="476" spans="9:9" x14ac:dyDescent="0.25">
      <c r="I476" s="6"/>
    </row>
    <row r="477" spans="9:9" x14ac:dyDescent="0.25">
      <c r="I477" s="6"/>
    </row>
    <row r="478" spans="9:9" x14ac:dyDescent="0.25">
      <c r="I478" s="6"/>
    </row>
    <row r="479" spans="9:9" x14ac:dyDescent="0.25">
      <c r="I479" s="6"/>
    </row>
    <row r="480" spans="9:9" x14ac:dyDescent="0.25">
      <c r="I480" s="6"/>
    </row>
    <row r="481" spans="9:9" x14ac:dyDescent="0.25">
      <c r="I481" s="6"/>
    </row>
    <row r="482" spans="9:9" x14ac:dyDescent="0.25">
      <c r="I482" s="6"/>
    </row>
    <row r="483" spans="9:9" x14ac:dyDescent="0.25">
      <c r="I483" s="6"/>
    </row>
    <row r="484" spans="9:9" x14ac:dyDescent="0.25">
      <c r="I484" s="6"/>
    </row>
    <row r="485" spans="9:9" x14ac:dyDescent="0.25">
      <c r="I485" s="6"/>
    </row>
    <row r="486" spans="9:9" x14ac:dyDescent="0.25">
      <c r="I486" s="6"/>
    </row>
    <row r="487" spans="9:9" x14ac:dyDescent="0.25">
      <c r="I487" s="6"/>
    </row>
    <row r="488" spans="9:9" x14ac:dyDescent="0.25">
      <c r="I488" s="6"/>
    </row>
    <row r="489" spans="9:9" x14ac:dyDescent="0.25">
      <c r="I489" s="6"/>
    </row>
    <row r="490" spans="9:9" x14ac:dyDescent="0.25">
      <c r="I490" s="6"/>
    </row>
    <row r="491" spans="9:9" x14ac:dyDescent="0.25">
      <c r="I491" s="6"/>
    </row>
    <row r="492" spans="9:9" x14ac:dyDescent="0.25">
      <c r="I492" s="6"/>
    </row>
    <row r="493" spans="9:9" x14ac:dyDescent="0.25">
      <c r="I493" s="6"/>
    </row>
    <row r="494" spans="9:9" x14ac:dyDescent="0.25">
      <c r="I494" s="6"/>
    </row>
    <row r="495" spans="9:9" x14ac:dyDescent="0.25">
      <c r="I495" s="6"/>
    </row>
    <row r="496" spans="9:9" x14ac:dyDescent="0.25">
      <c r="I496" s="6"/>
    </row>
    <row r="497" spans="9:9" x14ac:dyDescent="0.25">
      <c r="I497" s="6"/>
    </row>
    <row r="498" spans="9:9" x14ac:dyDescent="0.25">
      <c r="I498" s="6"/>
    </row>
    <row r="499" spans="9:9" x14ac:dyDescent="0.25">
      <c r="I499" s="6"/>
    </row>
    <row r="500" spans="9:9" x14ac:dyDescent="0.25">
      <c r="I500" s="6"/>
    </row>
    <row r="501" spans="9:9" x14ac:dyDescent="0.25">
      <c r="I501" s="6"/>
    </row>
    <row r="502" spans="9:9" x14ac:dyDescent="0.25">
      <c r="I502" s="6"/>
    </row>
    <row r="503" spans="9:9" x14ac:dyDescent="0.25">
      <c r="I503" s="6"/>
    </row>
    <row r="504" spans="9:9" x14ac:dyDescent="0.25">
      <c r="I504" s="6"/>
    </row>
    <row r="505" spans="9:9" x14ac:dyDescent="0.25">
      <c r="I505" s="6"/>
    </row>
    <row r="506" spans="9:9" x14ac:dyDescent="0.25">
      <c r="I506" s="6"/>
    </row>
    <row r="507" spans="9:9" x14ac:dyDescent="0.25">
      <c r="I507" s="6"/>
    </row>
    <row r="508" spans="9:9" x14ac:dyDescent="0.25">
      <c r="I508" s="6"/>
    </row>
    <row r="509" spans="9:9" x14ac:dyDescent="0.25">
      <c r="I509" s="6"/>
    </row>
    <row r="510" spans="9:9" x14ac:dyDescent="0.25">
      <c r="I510" s="6"/>
    </row>
    <row r="511" spans="9:9" x14ac:dyDescent="0.25">
      <c r="I511" s="6"/>
    </row>
    <row r="512" spans="9:9" x14ac:dyDescent="0.25">
      <c r="I512" s="6"/>
    </row>
    <row r="513" spans="9:9" x14ac:dyDescent="0.25">
      <c r="I513" s="6"/>
    </row>
    <row r="514" spans="9:9" x14ac:dyDescent="0.25">
      <c r="I514" s="6"/>
    </row>
    <row r="515" spans="9:9" x14ac:dyDescent="0.25">
      <c r="I515" s="6"/>
    </row>
    <row r="516" spans="9:9" x14ac:dyDescent="0.25">
      <c r="I516" s="6"/>
    </row>
    <row r="517" spans="9:9" x14ac:dyDescent="0.25">
      <c r="I517" s="6"/>
    </row>
    <row r="518" spans="9:9" x14ac:dyDescent="0.25">
      <c r="I518" s="6"/>
    </row>
    <row r="519" spans="9:9" x14ac:dyDescent="0.25">
      <c r="I519" s="6"/>
    </row>
    <row r="520" spans="9:9" x14ac:dyDescent="0.25">
      <c r="I520" s="6"/>
    </row>
    <row r="521" spans="9:9" x14ac:dyDescent="0.25">
      <c r="I521" s="6"/>
    </row>
    <row r="522" spans="9:9" x14ac:dyDescent="0.25">
      <c r="I522" s="6"/>
    </row>
    <row r="523" spans="9:9" x14ac:dyDescent="0.25">
      <c r="I523" s="6"/>
    </row>
    <row r="524" spans="9:9" x14ac:dyDescent="0.25">
      <c r="I524" s="6"/>
    </row>
    <row r="525" spans="9:9" x14ac:dyDescent="0.25">
      <c r="I525" s="6"/>
    </row>
    <row r="526" spans="9:9" x14ac:dyDescent="0.25">
      <c r="I526" s="6"/>
    </row>
    <row r="527" spans="9:9" x14ac:dyDescent="0.25">
      <c r="I527" s="6"/>
    </row>
    <row r="528" spans="9:9" x14ac:dyDescent="0.25">
      <c r="I528" s="6"/>
    </row>
    <row r="529" spans="9:9" x14ac:dyDescent="0.25">
      <c r="I529" s="6"/>
    </row>
    <row r="530" spans="9:9" x14ac:dyDescent="0.25">
      <c r="I530" s="6"/>
    </row>
    <row r="531" spans="9:9" x14ac:dyDescent="0.25">
      <c r="I531" s="6"/>
    </row>
    <row r="532" spans="9:9" x14ac:dyDescent="0.25">
      <c r="I532" s="6"/>
    </row>
    <row r="533" spans="9:9" x14ac:dyDescent="0.25">
      <c r="I533" s="6"/>
    </row>
    <row r="534" spans="9:9" x14ac:dyDescent="0.25">
      <c r="I534" s="6"/>
    </row>
    <row r="535" spans="9:9" x14ac:dyDescent="0.25">
      <c r="I535" s="6"/>
    </row>
    <row r="536" spans="9:9" x14ac:dyDescent="0.25">
      <c r="I536" s="6"/>
    </row>
    <row r="537" spans="9:9" x14ac:dyDescent="0.25">
      <c r="I537" s="6"/>
    </row>
    <row r="538" spans="9:9" x14ac:dyDescent="0.25">
      <c r="I538" s="6"/>
    </row>
    <row r="539" spans="9:9" x14ac:dyDescent="0.25">
      <c r="I539" s="6"/>
    </row>
    <row r="540" spans="9:9" x14ac:dyDescent="0.25">
      <c r="I540" s="6"/>
    </row>
    <row r="541" spans="9:9" x14ac:dyDescent="0.25">
      <c r="I541" s="6"/>
    </row>
    <row r="542" spans="9:9" x14ac:dyDescent="0.25">
      <c r="I542" s="6"/>
    </row>
    <row r="543" spans="9:9" x14ac:dyDescent="0.25">
      <c r="I543" s="6"/>
    </row>
    <row r="544" spans="9:9" x14ac:dyDescent="0.25">
      <c r="I544" s="6"/>
    </row>
    <row r="545" spans="9:9" x14ac:dyDescent="0.25">
      <c r="I545" s="6"/>
    </row>
    <row r="546" spans="9:9" x14ac:dyDescent="0.25">
      <c r="I546" s="6"/>
    </row>
    <row r="547" spans="9:9" x14ac:dyDescent="0.25">
      <c r="I547" s="6"/>
    </row>
    <row r="548" spans="9:9" x14ac:dyDescent="0.25">
      <c r="I548" s="6"/>
    </row>
    <row r="549" spans="9:9" x14ac:dyDescent="0.25">
      <c r="I549" s="6"/>
    </row>
    <row r="550" spans="9:9" x14ac:dyDescent="0.25">
      <c r="I550" s="6"/>
    </row>
    <row r="551" spans="9:9" x14ac:dyDescent="0.25">
      <c r="I551" s="6"/>
    </row>
    <row r="552" spans="9:9" x14ac:dyDescent="0.25">
      <c r="I552" s="6"/>
    </row>
    <row r="553" spans="9:9" x14ac:dyDescent="0.25">
      <c r="I553" s="6"/>
    </row>
    <row r="554" spans="9:9" x14ac:dyDescent="0.25">
      <c r="I554" s="6"/>
    </row>
    <row r="555" spans="9:9" x14ac:dyDescent="0.25">
      <c r="I555" s="6"/>
    </row>
    <row r="556" spans="9:9" x14ac:dyDescent="0.25">
      <c r="I556" s="6"/>
    </row>
    <row r="557" spans="9:9" x14ac:dyDescent="0.25">
      <c r="I557" s="6"/>
    </row>
    <row r="558" spans="9:9" x14ac:dyDescent="0.25">
      <c r="I558" s="6"/>
    </row>
    <row r="559" spans="9:9" x14ac:dyDescent="0.25">
      <c r="I559" s="6"/>
    </row>
    <row r="560" spans="9:9" x14ac:dyDescent="0.25">
      <c r="I560" s="6"/>
    </row>
    <row r="561" spans="9:9" x14ac:dyDescent="0.25">
      <c r="I561" s="6"/>
    </row>
    <row r="562" spans="9:9" x14ac:dyDescent="0.25">
      <c r="I562" s="6"/>
    </row>
    <row r="563" spans="9:9" x14ac:dyDescent="0.25">
      <c r="I563" s="6"/>
    </row>
    <row r="564" spans="9:9" x14ac:dyDescent="0.25">
      <c r="I564" s="6"/>
    </row>
    <row r="565" spans="9:9" x14ac:dyDescent="0.25">
      <c r="I565" s="6"/>
    </row>
    <row r="566" spans="9:9" x14ac:dyDescent="0.25">
      <c r="I566" s="6"/>
    </row>
    <row r="567" spans="9:9" x14ac:dyDescent="0.25">
      <c r="I567" s="6"/>
    </row>
    <row r="568" spans="9:9" x14ac:dyDescent="0.25">
      <c r="I568" s="6"/>
    </row>
    <row r="569" spans="9:9" x14ac:dyDescent="0.25">
      <c r="I569" s="6"/>
    </row>
    <row r="570" spans="9:9" x14ac:dyDescent="0.25">
      <c r="I570" s="6"/>
    </row>
    <row r="571" spans="9:9" x14ac:dyDescent="0.25">
      <c r="I571" s="6"/>
    </row>
    <row r="572" spans="9:9" x14ac:dyDescent="0.25">
      <c r="I572" s="6"/>
    </row>
    <row r="573" spans="9:9" x14ac:dyDescent="0.25">
      <c r="I573" s="6"/>
    </row>
    <row r="574" spans="9:9" x14ac:dyDescent="0.25">
      <c r="I574" s="6"/>
    </row>
    <row r="575" spans="9:9" x14ac:dyDescent="0.25">
      <c r="I575" s="6"/>
    </row>
    <row r="576" spans="9:9" x14ac:dyDescent="0.25">
      <c r="I576" s="6"/>
    </row>
    <row r="577" spans="9:9" x14ac:dyDescent="0.25">
      <c r="I577" s="6"/>
    </row>
    <row r="578" spans="9:9" x14ac:dyDescent="0.25">
      <c r="I578" s="6"/>
    </row>
    <row r="579" spans="9:9" x14ac:dyDescent="0.25">
      <c r="I579" s="6"/>
    </row>
    <row r="580" spans="9:9" x14ac:dyDescent="0.25">
      <c r="I580" s="6"/>
    </row>
    <row r="581" spans="9:9" x14ac:dyDescent="0.25">
      <c r="I581" s="6"/>
    </row>
    <row r="582" spans="9:9" x14ac:dyDescent="0.25">
      <c r="I582" s="6"/>
    </row>
    <row r="583" spans="9:9" x14ac:dyDescent="0.25">
      <c r="I583" s="6"/>
    </row>
    <row r="584" spans="9:9" x14ac:dyDescent="0.25">
      <c r="I584" s="6"/>
    </row>
    <row r="585" spans="9:9" x14ac:dyDescent="0.25">
      <c r="I585" s="6"/>
    </row>
    <row r="586" spans="9:9" x14ac:dyDescent="0.25">
      <c r="I586" s="6"/>
    </row>
    <row r="587" spans="9:9" x14ac:dyDescent="0.25">
      <c r="I587" s="6"/>
    </row>
    <row r="588" spans="9:9" x14ac:dyDescent="0.25">
      <c r="I588" s="6"/>
    </row>
    <row r="589" spans="9:9" x14ac:dyDescent="0.25">
      <c r="I589" s="6"/>
    </row>
    <row r="590" spans="9:9" x14ac:dyDescent="0.25">
      <c r="I590" s="6"/>
    </row>
    <row r="591" spans="9:9" x14ac:dyDescent="0.25">
      <c r="I591" s="6"/>
    </row>
    <row r="592" spans="9:9" x14ac:dyDescent="0.25">
      <c r="I592" s="6"/>
    </row>
    <row r="593" spans="9:9" x14ac:dyDescent="0.25">
      <c r="I593" s="6"/>
    </row>
    <row r="594" spans="9:9" x14ac:dyDescent="0.25">
      <c r="I594" s="6"/>
    </row>
    <row r="595" spans="9:9" x14ac:dyDescent="0.25">
      <c r="I595" s="6"/>
    </row>
    <row r="596" spans="9:9" x14ac:dyDescent="0.25">
      <c r="I596" s="6"/>
    </row>
    <row r="597" spans="9:9" x14ac:dyDescent="0.25">
      <c r="I597" s="6"/>
    </row>
    <row r="598" spans="9:9" x14ac:dyDescent="0.25">
      <c r="I598" s="6"/>
    </row>
    <row r="599" spans="9:9" x14ac:dyDescent="0.25">
      <c r="I599" s="6"/>
    </row>
    <row r="600" spans="9:9" x14ac:dyDescent="0.25">
      <c r="I600" s="6"/>
    </row>
    <row r="601" spans="9:9" x14ac:dyDescent="0.25">
      <c r="I601" s="6"/>
    </row>
    <row r="602" spans="9:9" x14ac:dyDescent="0.25">
      <c r="I602" s="6"/>
    </row>
    <row r="603" spans="9:9" x14ac:dyDescent="0.25">
      <c r="I603" s="6"/>
    </row>
    <row r="604" spans="9:9" x14ac:dyDescent="0.25">
      <c r="I604" s="6"/>
    </row>
    <row r="605" spans="9:9" x14ac:dyDescent="0.25">
      <c r="I605" s="6"/>
    </row>
    <row r="606" spans="9:9" x14ac:dyDescent="0.25">
      <c r="I606" s="6"/>
    </row>
    <row r="607" spans="9:9" x14ac:dyDescent="0.25">
      <c r="I607" s="6"/>
    </row>
    <row r="608" spans="9:9" x14ac:dyDescent="0.25">
      <c r="I608" s="6"/>
    </row>
    <row r="609" spans="9:9" x14ac:dyDescent="0.25">
      <c r="I609" s="6"/>
    </row>
    <row r="610" spans="9:9" x14ac:dyDescent="0.25">
      <c r="I610" s="6"/>
    </row>
    <row r="611" spans="9:9" x14ac:dyDescent="0.25">
      <c r="I611" s="6"/>
    </row>
    <row r="612" spans="9:9" x14ac:dyDescent="0.25">
      <c r="I612" s="6"/>
    </row>
    <row r="613" spans="9:9" x14ac:dyDescent="0.25">
      <c r="I613" s="6"/>
    </row>
    <row r="614" spans="9:9" x14ac:dyDescent="0.25">
      <c r="I614" s="6"/>
    </row>
    <row r="615" spans="9:9" x14ac:dyDescent="0.25">
      <c r="I615" s="6"/>
    </row>
    <row r="616" spans="9:9" x14ac:dyDescent="0.25">
      <c r="I616" s="6"/>
    </row>
    <row r="617" spans="9:9" x14ac:dyDescent="0.25">
      <c r="I617" s="6"/>
    </row>
    <row r="618" spans="9:9" x14ac:dyDescent="0.25">
      <c r="I618" s="6"/>
    </row>
    <row r="619" spans="9:9" x14ac:dyDescent="0.25">
      <c r="I619" s="6"/>
    </row>
    <row r="620" spans="9:9" x14ac:dyDescent="0.25">
      <c r="I620" s="6"/>
    </row>
    <row r="621" spans="9:9" x14ac:dyDescent="0.25">
      <c r="I621" s="6"/>
    </row>
    <row r="622" spans="9:9" x14ac:dyDescent="0.25">
      <c r="I622" s="6"/>
    </row>
    <row r="623" spans="9:9" x14ac:dyDescent="0.25">
      <c r="I623" s="6"/>
    </row>
    <row r="624" spans="9:9" x14ac:dyDescent="0.25">
      <c r="I624" s="6"/>
    </row>
    <row r="625" spans="9:9" x14ac:dyDescent="0.25">
      <c r="I625" s="6"/>
    </row>
    <row r="626" spans="9:9" x14ac:dyDescent="0.25">
      <c r="I626" s="6"/>
    </row>
    <row r="627" spans="9:9" x14ac:dyDescent="0.25">
      <c r="I627" s="6"/>
    </row>
    <row r="628" spans="9:9" x14ac:dyDescent="0.25">
      <c r="I628" s="6"/>
    </row>
    <row r="629" spans="9:9" x14ac:dyDescent="0.25">
      <c r="I629" s="6"/>
    </row>
    <row r="630" spans="9:9" x14ac:dyDescent="0.25">
      <c r="I630" s="6"/>
    </row>
    <row r="631" spans="9:9" x14ac:dyDescent="0.25">
      <c r="I631" s="6"/>
    </row>
    <row r="632" spans="9:9" x14ac:dyDescent="0.25">
      <c r="I632" s="6"/>
    </row>
    <row r="633" spans="9:9" x14ac:dyDescent="0.25">
      <c r="I633" s="6"/>
    </row>
    <row r="634" spans="9:9" x14ac:dyDescent="0.25">
      <c r="I634" s="6"/>
    </row>
    <row r="635" spans="9:9" x14ac:dyDescent="0.25">
      <c r="I635" s="6"/>
    </row>
    <row r="636" spans="9:9" x14ac:dyDescent="0.25">
      <c r="I636" s="6"/>
    </row>
    <row r="637" spans="9:9" x14ac:dyDescent="0.25">
      <c r="I637" s="6"/>
    </row>
    <row r="638" spans="9:9" x14ac:dyDescent="0.25">
      <c r="I638" s="6"/>
    </row>
    <row r="639" spans="9:9" x14ac:dyDescent="0.25">
      <c r="I639" s="6"/>
    </row>
    <row r="640" spans="9:9" x14ac:dyDescent="0.25">
      <c r="I640" s="6"/>
    </row>
    <row r="641" spans="9:9" x14ac:dyDescent="0.25">
      <c r="I641" s="6"/>
    </row>
    <row r="642" spans="9:9" x14ac:dyDescent="0.25">
      <c r="I642" s="6"/>
    </row>
    <row r="643" spans="9:9" x14ac:dyDescent="0.25">
      <c r="I643" s="6"/>
    </row>
    <row r="644" spans="9:9" x14ac:dyDescent="0.25">
      <c r="I644" s="6"/>
    </row>
    <row r="645" spans="9:9" x14ac:dyDescent="0.25">
      <c r="I645" s="6"/>
    </row>
    <row r="646" spans="9:9" x14ac:dyDescent="0.25">
      <c r="I646" s="6"/>
    </row>
    <row r="647" spans="9:9" x14ac:dyDescent="0.25">
      <c r="I647" s="6"/>
    </row>
    <row r="648" spans="9:9" x14ac:dyDescent="0.25">
      <c r="I648" s="6"/>
    </row>
    <row r="649" spans="9:9" x14ac:dyDescent="0.25">
      <c r="I649" s="6"/>
    </row>
    <row r="650" spans="9:9" x14ac:dyDescent="0.25">
      <c r="I650" s="6"/>
    </row>
    <row r="651" spans="9:9" x14ac:dyDescent="0.25">
      <c r="I651" s="6"/>
    </row>
    <row r="652" spans="9:9" x14ac:dyDescent="0.25">
      <c r="I652" s="6"/>
    </row>
    <row r="653" spans="9:9" x14ac:dyDescent="0.25">
      <c r="I653" s="6"/>
    </row>
    <row r="654" spans="9:9" x14ac:dyDescent="0.25">
      <c r="I654" s="6"/>
    </row>
    <row r="655" spans="9:9" x14ac:dyDescent="0.25">
      <c r="I655" s="6"/>
    </row>
    <row r="656" spans="9:9" x14ac:dyDescent="0.25">
      <c r="I656" s="6"/>
    </row>
    <row r="657" spans="9:9" x14ac:dyDescent="0.25">
      <c r="I657" s="6"/>
    </row>
    <row r="658" spans="9:9" x14ac:dyDescent="0.25">
      <c r="I658" s="6"/>
    </row>
    <row r="659" spans="9:9" x14ac:dyDescent="0.25">
      <c r="I659" s="6"/>
    </row>
    <row r="660" spans="9:9" x14ac:dyDescent="0.25">
      <c r="I660" s="6"/>
    </row>
    <row r="661" spans="9:9" x14ac:dyDescent="0.25">
      <c r="I661" s="6"/>
    </row>
    <row r="662" spans="9:9" x14ac:dyDescent="0.25">
      <c r="I662" s="6"/>
    </row>
    <row r="663" spans="9:9" x14ac:dyDescent="0.25">
      <c r="I663" s="6"/>
    </row>
    <row r="664" spans="9:9" x14ac:dyDescent="0.25">
      <c r="I664" s="6"/>
    </row>
    <row r="665" spans="9:9" x14ac:dyDescent="0.25">
      <c r="I665" s="6"/>
    </row>
    <row r="666" spans="9:9" x14ac:dyDescent="0.25">
      <c r="I666" s="6"/>
    </row>
    <row r="667" spans="9:9" x14ac:dyDescent="0.25">
      <c r="I667" s="6"/>
    </row>
    <row r="668" spans="9:9" x14ac:dyDescent="0.25">
      <c r="I668" s="6"/>
    </row>
    <row r="669" spans="9:9" x14ac:dyDescent="0.25">
      <c r="I669" s="6"/>
    </row>
    <row r="670" spans="9:9" x14ac:dyDescent="0.25">
      <c r="I670" s="6"/>
    </row>
    <row r="671" spans="9:9" x14ac:dyDescent="0.25">
      <c r="I671" s="6"/>
    </row>
    <row r="672" spans="9:9" x14ac:dyDescent="0.25">
      <c r="I672" s="6"/>
    </row>
    <row r="673" spans="9:9" x14ac:dyDescent="0.25">
      <c r="I673" s="6"/>
    </row>
    <row r="674" spans="9:9" x14ac:dyDescent="0.25">
      <c r="I674" s="6"/>
    </row>
    <row r="675" spans="9:9" x14ac:dyDescent="0.25">
      <c r="I675" s="6"/>
    </row>
    <row r="676" spans="9:9" x14ac:dyDescent="0.25">
      <c r="I676" s="6"/>
    </row>
    <row r="677" spans="9:9" x14ac:dyDescent="0.25">
      <c r="I677" s="6"/>
    </row>
    <row r="678" spans="9:9" x14ac:dyDescent="0.25">
      <c r="I678" s="6"/>
    </row>
    <row r="679" spans="9:9" x14ac:dyDescent="0.25">
      <c r="I679" s="6"/>
    </row>
    <row r="680" spans="9:9" x14ac:dyDescent="0.25">
      <c r="I680" s="6"/>
    </row>
    <row r="681" spans="9:9" x14ac:dyDescent="0.25">
      <c r="I681" s="6"/>
    </row>
    <row r="682" spans="9:9" x14ac:dyDescent="0.25">
      <c r="I682" s="6"/>
    </row>
    <row r="683" spans="9:9" x14ac:dyDescent="0.25">
      <c r="I683" s="6"/>
    </row>
    <row r="684" spans="9:9" x14ac:dyDescent="0.25">
      <c r="I684" s="6"/>
    </row>
    <row r="685" spans="9:9" x14ac:dyDescent="0.25">
      <c r="I685" s="6"/>
    </row>
    <row r="686" spans="9:9" x14ac:dyDescent="0.25">
      <c r="I686" s="6"/>
    </row>
    <row r="687" spans="9:9" x14ac:dyDescent="0.25">
      <c r="I687" s="6"/>
    </row>
    <row r="688" spans="9:9" x14ac:dyDescent="0.25">
      <c r="I688" s="6"/>
    </row>
    <row r="689" spans="9:9" x14ac:dyDescent="0.25">
      <c r="I689" s="6"/>
    </row>
    <row r="690" spans="9:9" x14ac:dyDescent="0.25">
      <c r="I690" s="6"/>
    </row>
    <row r="691" spans="9:9" x14ac:dyDescent="0.25">
      <c r="I691" s="6"/>
    </row>
    <row r="692" spans="9:9" x14ac:dyDescent="0.25">
      <c r="I692" s="6"/>
    </row>
    <row r="693" spans="9:9" x14ac:dyDescent="0.25">
      <c r="I693" s="6"/>
    </row>
    <row r="694" spans="9:9" x14ac:dyDescent="0.25">
      <c r="I694" s="6"/>
    </row>
    <row r="695" spans="9:9" x14ac:dyDescent="0.25">
      <c r="I695" s="6"/>
    </row>
    <row r="696" spans="9:9" x14ac:dyDescent="0.25">
      <c r="I696" s="6"/>
    </row>
    <row r="697" spans="9:9" x14ac:dyDescent="0.25">
      <c r="I697" s="6"/>
    </row>
    <row r="698" spans="9:9" x14ac:dyDescent="0.25">
      <c r="I698" s="6"/>
    </row>
    <row r="699" spans="9:9" x14ac:dyDescent="0.25">
      <c r="I699" s="6"/>
    </row>
    <row r="700" spans="9:9" x14ac:dyDescent="0.25">
      <c r="I700" s="6"/>
    </row>
    <row r="701" spans="9:9" x14ac:dyDescent="0.25">
      <c r="I701" s="6"/>
    </row>
    <row r="702" spans="9:9" x14ac:dyDescent="0.25">
      <c r="I702" s="6"/>
    </row>
    <row r="703" spans="9:9" x14ac:dyDescent="0.25">
      <c r="I703" s="6"/>
    </row>
    <row r="704" spans="9:9" x14ac:dyDescent="0.25">
      <c r="I704" s="6"/>
    </row>
    <row r="705" spans="9:9" x14ac:dyDescent="0.25">
      <c r="I705" s="6"/>
    </row>
    <row r="706" spans="9:9" x14ac:dyDescent="0.25">
      <c r="I706" s="6"/>
    </row>
    <row r="707" spans="9:9" x14ac:dyDescent="0.25">
      <c r="I707" s="6"/>
    </row>
    <row r="708" spans="9:9" x14ac:dyDescent="0.25">
      <c r="I708" s="6"/>
    </row>
    <row r="709" spans="9:9" x14ac:dyDescent="0.25">
      <c r="I709" s="6"/>
    </row>
    <row r="710" spans="9:9" x14ac:dyDescent="0.25">
      <c r="I710" s="6"/>
    </row>
    <row r="711" spans="9:9" x14ac:dyDescent="0.25">
      <c r="I711" s="6"/>
    </row>
    <row r="712" spans="9:9" x14ac:dyDescent="0.25">
      <c r="I712" s="6"/>
    </row>
    <row r="713" spans="9:9" x14ac:dyDescent="0.25">
      <c r="I713" s="6"/>
    </row>
    <row r="714" spans="9:9" x14ac:dyDescent="0.25">
      <c r="I714" s="6"/>
    </row>
    <row r="715" spans="9:9" x14ac:dyDescent="0.25">
      <c r="I715" s="6"/>
    </row>
    <row r="716" spans="9:9" x14ac:dyDescent="0.25">
      <c r="I716" s="6"/>
    </row>
    <row r="717" spans="9:9" x14ac:dyDescent="0.25">
      <c r="I717" s="6"/>
    </row>
    <row r="718" spans="9:9" x14ac:dyDescent="0.25">
      <c r="I718" s="6"/>
    </row>
    <row r="719" spans="9:9" x14ac:dyDescent="0.25">
      <c r="I719" s="6"/>
    </row>
    <row r="720" spans="9:9" x14ac:dyDescent="0.25">
      <c r="I720" s="6"/>
    </row>
    <row r="721" spans="9:9" x14ac:dyDescent="0.25">
      <c r="I721" s="6"/>
    </row>
    <row r="722" spans="9:9" x14ac:dyDescent="0.25">
      <c r="I722" s="6"/>
    </row>
    <row r="723" spans="9:9" x14ac:dyDescent="0.25">
      <c r="I723" s="6"/>
    </row>
    <row r="724" spans="9:9" x14ac:dyDescent="0.25">
      <c r="I724" s="6"/>
    </row>
    <row r="725" spans="9:9" x14ac:dyDescent="0.25">
      <c r="I725" s="6"/>
    </row>
    <row r="726" spans="9:9" x14ac:dyDescent="0.25">
      <c r="I726" s="6"/>
    </row>
    <row r="727" spans="9:9" x14ac:dyDescent="0.25">
      <c r="I727" s="6"/>
    </row>
    <row r="728" spans="9:9" x14ac:dyDescent="0.25">
      <c r="I728" s="6"/>
    </row>
    <row r="729" spans="9:9" x14ac:dyDescent="0.25">
      <c r="I729" s="6"/>
    </row>
    <row r="730" spans="9:9" x14ac:dyDescent="0.25">
      <c r="I730" s="6"/>
    </row>
    <row r="731" spans="9:9" x14ac:dyDescent="0.25">
      <c r="I731" s="6"/>
    </row>
    <row r="732" spans="9:9" x14ac:dyDescent="0.25">
      <c r="I732" s="6"/>
    </row>
    <row r="733" spans="9:9" x14ac:dyDescent="0.25">
      <c r="I733" s="6"/>
    </row>
    <row r="734" spans="9:9" x14ac:dyDescent="0.25">
      <c r="I734" s="6"/>
    </row>
    <row r="735" spans="9:9" x14ac:dyDescent="0.25">
      <c r="I735" s="6"/>
    </row>
    <row r="736" spans="9:9" x14ac:dyDescent="0.25">
      <c r="I736" s="6"/>
    </row>
    <row r="737" spans="9:9" x14ac:dyDescent="0.25">
      <c r="I737" s="6"/>
    </row>
    <row r="738" spans="9:9" x14ac:dyDescent="0.25">
      <c r="I738" s="6"/>
    </row>
    <row r="739" spans="9:9" x14ac:dyDescent="0.25">
      <c r="I739" s="6"/>
    </row>
    <row r="740" spans="9:9" x14ac:dyDescent="0.25">
      <c r="I740" s="6"/>
    </row>
    <row r="741" spans="9:9" x14ac:dyDescent="0.25">
      <c r="I741" s="6"/>
    </row>
    <row r="742" spans="9:9" x14ac:dyDescent="0.25">
      <c r="I742" s="6"/>
    </row>
    <row r="743" spans="9:9" x14ac:dyDescent="0.25">
      <c r="I743" s="6"/>
    </row>
    <row r="744" spans="9:9" x14ac:dyDescent="0.25">
      <c r="I744" s="6"/>
    </row>
    <row r="745" spans="9:9" x14ac:dyDescent="0.25">
      <c r="I745" s="6"/>
    </row>
    <row r="746" spans="9:9" x14ac:dyDescent="0.25">
      <c r="I746" s="6"/>
    </row>
    <row r="747" spans="9:9" x14ac:dyDescent="0.25">
      <c r="I747" s="6"/>
    </row>
    <row r="748" spans="9:9" x14ac:dyDescent="0.25">
      <c r="I748" s="6"/>
    </row>
    <row r="749" spans="9:9" x14ac:dyDescent="0.25">
      <c r="I749" s="6"/>
    </row>
    <row r="750" spans="9:9" x14ac:dyDescent="0.25">
      <c r="I750" s="6"/>
    </row>
    <row r="751" spans="9:9" x14ac:dyDescent="0.25">
      <c r="I751" s="6"/>
    </row>
    <row r="752" spans="9:9" x14ac:dyDescent="0.25">
      <c r="I752" s="6"/>
    </row>
    <row r="753" spans="9:9" x14ac:dyDescent="0.25">
      <c r="I753" s="6"/>
    </row>
    <row r="754" spans="9:9" x14ac:dyDescent="0.25">
      <c r="I754" s="6"/>
    </row>
    <row r="755" spans="9:9" x14ac:dyDescent="0.25">
      <c r="I755" s="6"/>
    </row>
    <row r="756" spans="9:9" x14ac:dyDescent="0.25">
      <c r="I756" s="6"/>
    </row>
    <row r="757" spans="9:9" x14ac:dyDescent="0.25">
      <c r="I757" s="6"/>
    </row>
    <row r="758" spans="9:9" x14ac:dyDescent="0.25">
      <c r="I758" s="6"/>
    </row>
    <row r="759" spans="9:9" x14ac:dyDescent="0.25">
      <c r="I759" s="6"/>
    </row>
    <row r="760" spans="9:9" x14ac:dyDescent="0.25">
      <c r="I760" s="6"/>
    </row>
    <row r="761" spans="9:9" x14ac:dyDescent="0.25">
      <c r="I761" s="6"/>
    </row>
    <row r="762" spans="9:9" x14ac:dyDescent="0.25">
      <c r="I762" s="6"/>
    </row>
    <row r="763" spans="9:9" x14ac:dyDescent="0.25">
      <c r="I763" s="6"/>
    </row>
    <row r="764" spans="9:9" x14ac:dyDescent="0.25">
      <c r="I764" s="6"/>
    </row>
    <row r="765" spans="9:9" x14ac:dyDescent="0.25">
      <c r="I765" s="6"/>
    </row>
    <row r="766" spans="9:9" x14ac:dyDescent="0.25">
      <c r="I766" s="6"/>
    </row>
    <row r="767" spans="9:9" x14ac:dyDescent="0.25">
      <c r="I767" s="6"/>
    </row>
    <row r="768" spans="9:9" x14ac:dyDescent="0.25">
      <c r="I768" s="6"/>
    </row>
    <row r="769" spans="9:9" x14ac:dyDescent="0.25">
      <c r="I769" s="6"/>
    </row>
    <row r="770" spans="9:9" x14ac:dyDescent="0.25">
      <c r="I770" s="6"/>
    </row>
    <row r="771" spans="9:9" x14ac:dyDescent="0.25">
      <c r="I771" s="6"/>
    </row>
    <row r="772" spans="9:9" x14ac:dyDescent="0.25">
      <c r="I772" s="6"/>
    </row>
    <row r="773" spans="9:9" x14ac:dyDescent="0.25">
      <c r="I773" s="6"/>
    </row>
    <row r="774" spans="9:9" x14ac:dyDescent="0.25">
      <c r="I774" s="6"/>
    </row>
    <row r="775" spans="9:9" x14ac:dyDescent="0.25">
      <c r="I775" s="6"/>
    </row>
    <row r="776" spans="9:9" x14ac:dyDescent="0.25">
      <c r="I776" s="6"/>
    </row>
    <row r="777" spans="9:9" x14ac:dyDescent="0.25">
      <c r="I777" s="6"/>
    </row>
    <row r="778" spans="9:9" x14ac:dyDescent="0.25">
      <c r="I778" s="6"/>
    </row>
    <row r="779" spans="9:9" x14ac:dyDescent="0.25">
      <c r="I779" s="6"/>
    </row>
    <row r="780" spans="9:9" x14ac:dyDescent="0.25">
      <c r="I780" s="6"/>
    </row>
    <row r="781" spans="9:9" x14ac:dyDescent="0.25">
      <c r="I781" s="6"/>
    </row>
    <row r="782" spans="9:9" x14ac:dyDescent="0.25">
      <c r="I782" s="6"/>
    </row>
    <row r="783" spans="9:9" x14ac:dyDescent="0.25">
      <c r="I783" s="6"/>
    </row>
    <row r="784" spans="9:9" x14ac:dyDescent="0.25">
      <c r="I784" s="6"/>
    </row>
    <row r="785" spans="9:9" x14ac:dyDescent="0.25">
      <c r="I785" s="6"/>
    </row>
    <row r="786" spans="9:9" x14ac:dyDescent="0.25">
      <c r="I786" s="6"/>
    </row>
    <row r="787" spans="9:9" x14ac:dyDescent="0.25">
      <c r="I787" s="6"/>
    </row>
    <row r="788" spans="9:9" x14ac:dyDescent="0.25">
      <c r="I788" s="6"/>
    </row>
    <row r="789" spans="9:9" x14ac:dyDescent="0.25">
      <c r="I789" s="6"/>
    </row>
    <row r="790" spans="9:9" x14ac:dyDescent="0.25">
      <c r="I790" s="6"/>
    </row>
    <row r="791" spans="9:9" x14ac:dyDescent="0.25">
      <c r="I791" s="6"/>
    </row>
    <row r="792" spans="9:9" x14ac:dyDescent="0.25">
      <c r="I792" s="6"/>
    </row>
    <row r="793" spans="9:9" x14ac:dyDescent="0.25">
      <c r="I793" s="6"/>
    </row>
    <row r="794" spans="9:9" x14ac:dyDescent="0.25">
      <c r="I794" s="6"/>
    </row>
    <row r="795" spans="9:9" x14ac:dyDescent="0.25">
      <c r="I795" s="6"/>
    </row>
    <row r="796" spans="9:9" x14ac:dyDescent="0.25">
      <c r="I796" s="6"/>
    </row>
    <row r="797" spans="9:9" x14ac:dyDescent="0.25">
      <c r="I797" s="6"/>
    </row>
    <row r="798" spans="9:9" x14ac:dyDescent="0.25">
      <c r="I798" s="6"/>
    </row>
    <row r="799" spans="9:9" x14ac:dyDescent="0.25">
      <c r="I799" s="6"/>
    </row>
    <row r="800" spans="9:9" x14ac:dyDescent="0.25">
      <c r="I800" s="6"/>
    </row>
    <row r="801" spans="9:9" x14ac:dyDescent="0.25">
      <c r="I801" s="6"/>
    </row>
    <row r="802" spans="9:9" x14ac:dyDescent="0.25">
      <c r="I802" s="6"/>
    </row>
    <row r="803" spans="9:9" x14ac:dyDescent="0.25">
      <c r="I803" s="6"/>
    </row>
    <row r="804" spans="9:9" x14ac:dyDescent="0.25">
      <c r="I804" s="6"/>
    </row>
    <row r="805" spans="9:9" x14ac:dyDescent="0.25">
      <c r="I805" s="6"/>
    </row>
    <row r="806" spans="9:9" x14ac:dyDescent="0.25">
      <c r="I806" s="6"/>
    </row>
    <row r="807" spans="9:9" x14ac:dyDescent="0.25">
      <c r="I807" s="6"/>
    </row>
    <row r="808" spans="9:9" x14ac:dyDescent="0.25">
      <c r="I808" s="6"/>
    </row>
    <row r="809" spans="9:9" x14ac:dyDescent="0.25">
      <c r="I809" s="6"/>
    </row>
    <row r="810" spans="9:9" x14ac:dyDescent="0.25">
      <c r="I810" s="6"/>
    </row>
    <row r="811" spans="9:9" x14ac:dyDescent="0.25">
      <c r="I811" s="6"/>
    </row>
    <row r="812" spans="9:9" x14ac:dyDescent="0.25">
      <c r="I812" s="6"/>
    </row>
    <row r="813" spans="9:9" x14ac:dyDescent="0.25">
      <c r="I813" s="6"/>
    </row>
    <row r="814" spans="9:9" x14ac:dyDescent="0.25">
      <c r="I814" s="6"/>
    </row>
    <row r="815" spans="9:9" x14ac:dyDescent="0.25">
      <c r="I815" s="6"/>
    </row>
    <row r="816" spans="9:9" x14ac:dyDescent="0.25">
      <c r="I816" s="6"/>
    </row>
    <row r="817" spans="9:9" x14ac:dyDescent="0.25">
      <c r="I817" s="6"/>
    </row>
    <row r="818" spans="9:9" x14ac:dyDescent="0.25">
      <c r="I818" s="6"/>
    </row>
    <row r="819" spans="9:9" x14ac:dyDescent="0.25">
      <c r="I819" s="6"/>
    </row>
    <row r="820" spans="9:9" x14ac:dyDescent="0.25">
      <c r="I820" s="6"/>
    </row>
    <row r="821" spans="9:9" x14ac:dyDescent="0.25">
      <c r="I821" s="6"/>
    </row>
    <row r="822" spans="9:9" x14ac:dyDescent="0.25">
      <c r="I822" s="6"/>
    </row>
    <row r="823" spans="9:9" x14ac:dyDescent="0.25">
      <c r="I823" s="6"/>
    </row>
    <row r="824" spans="9:9" x14ac:dyDescent="0.25">
      <c r="I824" s="6"/>
    </row>
    <row r="825" spans="9:9" x14ac:dyDescent="0.25">
      <c r="I825" s="6"/>
    </row>
    <row r="826" spans="9:9" x14ac:dyDescent="0.25">
      <c r="I826" s="6"/>
    </row>
    <row r="827" spans="9:9" x14ac:dyDescent="0.25">
      <c r="I827" s="6"/>
    </row>
    <row r="828" spans="9:9" x14ac:dyDescent="0.25">
      <c r="I828" s="6"/>
    </row>
    <row r="829" spans="9:9" x14ac:dyDescent="0.25">
      <c r="I829" s="6"/>
    </row>
    <row r="830" spans="9:9" x14ac:dyDescent="0.25">
      <c r="I830" s="6"/>
    </row>
    <row r="831" spans="9:9" x14ac:dyDescent="0.25">
      <c r="I831" s="6"/>
    </row>
    <row r="832" spans="9:9" x14ac:dyDescent="0.25">
      <c r="I832" s="6"/>
    </row>
    <row r="833" spans="9:9" x14ac:dyDescent="0.25">
      <c r="I833" s="6"/>
    </row>
    <row r="834" spans="9:9" x14ac:dyDescent="0.25">
      <c r="I834" s="6"/>
    </row>
    <row r="835" spans="9:9" x14ac:dyDescent="0.25">
      <c r="I835" s="6"/>
    </row>
    <row r="836" spans="9:9" x14ac:dyDescent="0.25">
      <c r="I836" s="6"/>
    </row>
    <row r="837" spans="9:9" x14ac:dyDescent="0.25">
      <c r="I837" s="6"/>
    </row>
    <row r="838" spans="9:9" x14ac:dyDescent="0.25">
      <c r="I838" s="6"/>
    </row>
    <row r="839" spans="9:9" x14ac:dyDescent="0.25">
      <c r="I839" s="6"/>
    </row>
    <row r="840" spans="9:9" x14ac:dyDescent="0.25">
      <c r="I840" s="6"/>
    </row>
    <row r="841" spans="9:9" x14ac:dyDescent="0.25">
      <c r="I841" s="6"/>
    </row>
    <row r="842" spans="9:9" x14ac:dyDescent="0.25">
      <c r="I842" s="6"/>
    </row>
    <row r="843" spans="9:9" x14ac:dyDescent="0.25">
      <c r="I843" s="6"/>
    </row>
    <row r="844" spans="9:9" x14ac:dyDescent="0.25">
      <c r="I844" s="6"/>
    </row>
    <row r="845" spans="9:9" x14ac:dyDescent="0.25">
      <c r="I845" s="6"/>
    </row>
    <row r="846" spans="9:9" x14ac:dyDescent="0.25">
      <c r="I846" s="6"/>
    </row>
    <row r="847" spans="9:9" x14ac:dyDescent="0.25">
      <c r="I847" s="6"/>
    </row>
    <row r="848" spans="9:9" x14ac:dyDescent="0.25">
      <c r="I848" s="6"/>
    </row>
    <row r="849" spans="9:9" x14ac:dyDescent="0.25">
      <c r="I849" s="6"/>
    </row>
    <row r="850" spans="9:9" x14ac:dyDescent="0.25">
      <c r="I850" s="6"/>
    </row>
    <row r="851" spans="9:9" x14ac:dyDescent="0.25">
      <c r="I851" s="6"/>
    </row>
    <row r="852" spans="9:9" x14ac:dyDescent="0.25">
      <c r="I852" s="6"/>
    </row>
    <row r="853" spans="9:9" x14ac:dyDescent="0.25">
      <c r="I853" s="6"/>
    </row>
    <row r="854" spans="9:9" x14ac:dyDescent="0.25">
      <c r="I854" s="6"/>
    </row>
    <row r="855" spans="9:9" x14ac:dyDescent="0.25">
      <c r="I855" s="6"/>
    </row>
    <row r="856" spans="9:9" x14ac:dyDescent="0.25">
      <c r="I856" s="6"/>
    </row>
    <row r="857" spans="9:9" x14ac:dyDescent="0.25">
      <c r="I857" s="6"/>
    </row>
    <row r="858" spans="9:9" x14ac:dyDescent="0.25">
      <c r="I858" s="6"/>
    </row>
    <row r="859" spans="9:9" x14ac:dyDescent="0.25">
      <c r="I859" s="6"/>
    </row>
    <row r="860" spans="9:9" x14ac:dyDescent="0.25">
      <c r="I860" s="6"/>
    </row>
    <row r="861" spans="9:9" x14ac:dyDescent="0.25">
      <c r="I861" s="6"/>
    </row>
    <row r="862" spans="9:9" x14ac:dyDescent="0.25">
      <c r="I862" s="6"/>
    </row>
    <row r="863" spans="9:9" x14ac:dyDescent="0.25">
      <c r="I863" s="6"/>
    </row>
    <row r="864" spans="9:9" x14ac:dyDescent="0.25">
      <c r="I864" s="6"/>
    </row>
    <row r="865" spans="9:9" x14ac:dyDescent="0.25">
      <c r="I865" s="6"/>
    </row>
    <row r="866" spans="9:9" x14ac:dyDescent="0.25">
      <c r="I866" s="6"/>
    </row>
    <row r="867" spans="9:9" x14ac:dyDescent="0.25">
      <c r="I867" s="6"/>
    </row>
    <row r="868" spans="9:9" x14ac:dyDescent="0.25">
      <c r="I868" s="6"/>
    </row>
    <row r="869" spans="9:9" x14ac:dyDescent="0.25">
      <c r="I869" s="6"/>
    </row>
    <row r="870" spans="9:9" x14ac:dyDescent="0.25">
      <c r="I870" s="6"/>
    </row>
    <row r="871" spans="9:9" x14ac:dyDescent="0.25">
      <c r="I871" s="6"/>
    </row>
    <row r="872" spans="9:9" x14ac:dyDescent="0.25">
      <c r="I872" s="6"/>
    </row>
    <row r="873" spans="9:9" x14ac:dyDescent="0.25">
      <c r="I873" s="6"/>
    </row>
    <row r="874" spans="9:9" x14ac:dyDescent="0.25">
      <c r="I874" s="6"/>
    </row>
    <row r="875" spans="9:9" x14ac:dyDescent="0.25">
      <c r="I875" s="6"/>
    </row>
    <row r="876" spans="9:9" x14ac:dyDescent="0.25">
      <c r="I876" s="6"/>
    </row>
    <row r="877" spans="9:9" x14ac:dyDescent="0.25">
      <c r="I877" s="6"/>
    </row>
    <row r="878" spans="9:9" x14ac:dyDescent="0.25">
      <c r="I878" s="6"/>
    </row>
    <row r="879" spans="9:9" x14ac:dyDescent="0.25">
      <c r="I879" s="6"/>
    </row>
    <row r="880" spans="9:9" x14ac:dyDescent="0.25">
      <c r="I880" s="6"/>
    </row>
    <row r="881" spans="9:9" x14ac:dyDescent="0.25">
      <c r="I881" s="6"/>
    </row>
    <row r="882" spans="9:9" x14ac:dyDescent="0.25">
      <c r="I882" s="6"/>
    </row>
    <row r="883" spans="9:9" x14ac:dyDescent="0.25">
      <c r="I883" s="6"/>
    </row>
    <row r="884" spans="9:9" x14ac:dyDescent="0.25">
      <c r="I884" s="6"/>
    </row>
    <row r="885" spans="9:9" x14ac:dyDescent="0.25">
      <c r="I885" s="6"/>
    </row>
    <row r="886" spans="9:9" x14ac:dyDescent="0.25">
      <c r="I886" s="6"/>
    </row>
    <row r="887" spans="9:9" x14ac:dyDescent="0.25">
      <c r="I887" s="6"/>
    </row>
    <row r="888" spans="9:9" x14ac:dyDescent="0.25">
      <c r="I888" s="6"/>
    </row>
    <row r="889" spans="9:9" x14ac:dyDescent="0.25">
      <c r="I889" s="6"/>
    </row>
    <row r="890" spans="9:9" x14ac:dyDescent="0.25">
      <c r="I890" s="6"/>
    </row>
    <row r="891" spans="9:9" x14ac:dyDescent="0.25">
      <c r="I891" s="6"/>
    </row>
    <row r="892" spans="9:9" x14ac:dyDescent="0.25">
      <c r="I892" s="6"/>
    </row>
    <row r="893" spans="9:9" x14ac:dyDescent="0.25">
      <c r="I893" s="6"/>
    </row>
    <row r="894" spans="9:9" x14ac:dyDescent="0.25">
      <c r="I894" s="6"/>
    </row>
    <row r="895" spans="9:9" x14ac:dyDescent="0.25">
      <c r="I895" s="6"/>
    </row>
    <row r="896" spans="9:9" x14ac:dyDescent="0.25">
      <c r="I896" s="6"/>
    </row>
    <row r="897" spans="9:9" x14ac:dyDescent="0.25">
      <c r="I897" s="6"/>
    </row>
    <row r="898" spans="9:9" x14ac:dyDescent="0.25">
      <c r="I898" s="6"/>
    </row>
    <row r="899" spans="9:9" x14ac:dyDescent="0.25">
      <c r="I899" s="6"/>
    </row>
    <row r="900" spans="9:9" x14ac:dyDescent="0.25">
      <c r="I900" s="6"/>
    </row>
    <row r="901" spans="9:9" x14ac:dyDescent="0.25">
      <c r="I901" s="6"/>
    </row>
    <row r="902" spans="9:9" x14ac:dyDescent="0.25">
      <c r="I902" s="6"/>
    </row>
    <row r="903" spans="9:9" x14ac:dyDescent="0.25">
      <c r="I903" s="6"/>
    </row>
    <row r="904" spans="9:9" x14ac:dyDescent="0.25">
      <c r="I904" s="6"/>
    </row>
    <row r="905" spans="9:9" x14ac:dyDescent="0.25">
      <c r="I905" s="6"/>
    </row>
    <row r="906" spans="9:9" x14ac:dyDescent="0.25">
      <c r="I906" s="6"/>
    </row>
    <row r="907" spans="9:9" x14ac:dyDescent="0.25">
      <c r="I907" s="6"/>
    </row>
    <row r="908" spans="9:9" x14ac:dyDescent="0.25">
      <c r="I908" s="6"/>
    </row>
    <row r="909" spans="9:9" x14ac:dyDescent="0.25">
      <c r="I909" s="6"/>
    </row>
    <row r="910" spans="9:9" x14ac:dyDescent="0.25">
      <c r="I910" s="6"/>
    </row>
    <row r="911" spans="9:9" x14ac:dyDescent="0.25">
      <c r="I911" s="6"/>
    </row>
    <row r="912" spans="9:9" x14ac:dyDescent="0.25">
      <c r="I912" s="6"/>
    </row>
    <row r="913" spans="9:9" x14ac:dyDescent="0.25">
      <c r="I913" s="6"/>
    </row>
    <row r="914" spans="9:9" x14ac:dyDescent="0.25">
      <c r="I914" s="6"/>
    </row>
    <row r="915" spans="9:9" x14ac:dyDescent="0.25">
      <c r="I915" s="6"/>
    </row>
    <row r="916" spans="9:9" x14ac:dyDescent="0.25">
      <c r="I916" s="6"/>
    </row>
    <row r="917" spans="9:9" x14ac:dyDescent="0.25">
      <c r="I917" s="6"/>
    </row>
    <row r="918" spans="9:9" x14ac:dyDescent="0.25">
      <c r="I918" s="6"/>
    </row>
    <row r="919" spans="9:9" x14ac:dyDescent="0.25">
      <c r="I919" s="6"/>
    </row>
    <row r="920" spans="9:9" x14ac:dyDescent="0.25">
      <c r="I920" s="6"/>
    </row>
    <row r="921" spans="9:9" x14ac:dyDescent="0.25">
      <c r="I921" s="6"/>
    </row>
    <row r="922" spans="9:9" x14ac:dyDescent="0.25">
      <c r="I922" s="6"/>
    </row>
    <row r="923" spans="9:9" x14ac:dyDescent="0.25">
      <c r="I923" s="6"/>
    </row>
    <row r="924" spans="9:9" x14ac:dyDescent="0.25">
      <c r="I924" s="6"/>
    </row>
    <row r="925" spans="9:9" x14ac:dyDescent="0.25">
      <c r="I925" s="6"/>
    </row>
    <row r="926" spans="9:9" x14ac:dyDescent="0.25">
      <c r="I926" s="6"/>
    </row>
    <row r="927" spans="9:9" x14ac:dyDescent="0.25">
      <c r="I927" s="6"/>
    </row>
    <row r="928" spans="9:9" x14ac:dyDescent="0.25">
      <c r="I928" s="6"/>
    </row>
    <row r="929" spans="9:9" x14ac:dyDescent="0.25">
      <c r="I929" s="6"/>
    </row>
    <row r="930" spans="9:9" x14ac:dyDescent="0.25">
      <c r="I930" s="6"/>
    </row>
    <row r="931" spans="9:9" x14ac:dyDescent="0.25">
      <c r="I931" s="6"/>
    </row>
    <row r="932" spans="9:9" x14ac:dyDescent="0.25">
      <c r="I932" s="6"/>
    </row>
    <row r="933" spans="9:9" x14ac:dyDescent="0.25">
      <c r="I933" s="6"/>
    </row>
    <row r="934" spans="9:9" x14ac:dyDescent="0.25">
      <c r="I934" s="6"/>
    </row>
    <row r="935" spans="9:9" x14ac:dyDescent="0.25">
      <c r="I935" s="6"/>
    </row>
    <row r="936" spans="9:9" x14ac:dyDescent="0.25">
      <c r="I936" s="6"/>
    </row>
    <row r="937" spans="9:9" x14ac:dyDescent="0.25">
      <c r="I937" s="6"/>
    </row>
    <row r="938" spans="9:9" x14ac:dyDescent="0.25">
      <c r="I938" s="6"/>
    </row>
    <row r="939" spans="9:9" x14ac:dyDescent="0.25">
      <c r="I939" s="6"/>
    </row>
    <row r="940" spans="9:9" x14ac:dyDescent="0.25">
      <c r="I940" s="6"/>
    </row>
    <row r="941" spans="9:9" x14ac:dyDescent="0.25">
      <c r="I941" s="6"/>
    </row>
    <row r="942" spans="9:9" x14ac:dyDescent="0.25">
      <c r="I942" s="6"/>
    </row>
    <row r="943" spans="9:9" x14ac:dyDescent="0.25">
      <c r="I943" s="6"/>
    </row>
    <row r="944" spans="9:9" x14ac:dyDescent="0.25">
      <c r="I944" s="6"/>
    </row>
    <row r="945" spans="9:9" x14ac:dyDescent="0.25">
      <c r="I945" s="6"/>
    </row>
    <row r="946" spans="9:9" x14ac:dyDescent="0.25">
      <c r="I946" s="6"/>
    </row>
    <row r="947" spans="9:9" x14ac:dyDescent="0.25">
      <c r="I947" s="6"/>
    </row>
    <row r="948" spans="9:9" x14ac:dyDescent="0.25">
      <c r="I948" s="6"/>
    </row>
    <row r="949" spans="9:9" x14ac:dyDescent="0.25">
      <c r="I949" s="6"/>
    </row>
    <row r="950" spans="9:9" x14ac:dyDescent="0.25">
      <c r="I950" s="6"/>
    </row>
    <row r="951" spans="9:9" x14ac:dyDescent="0.25">
      <c r="I951" s="6"/>
    </row>
    <row r="952" spans="9:9" x14ac:dyDescent="0.25">
      <c r="I952" s="6"/>
    </row>
    <row r="953" spans="9:9" x14ac:dyDescent="0.25">
      <c r="I953" s="6"/>
    </row>
    <row r="954" spans="9:9" x14ac:dyDescent="0.25">
      <c r="I954" s="6"/>
    </row>
    <row r="955" spans="9:9" x14ac:dyDescent="0.25">
      <c r="I955" s="6"/>
    </row>
    <row r="956" spans="9:9" x14ac:dyDescent="0.25">
      <c r="I956" s="6"/>
    </row>
    <row r="957" spans="9:9" x14ac:dyDescent="0.25">
      <c r="I957" s="6"/>
    </row>
    <row r="958" spans="9:9" x14ac:dyDescent="0.25">
      <c r="I958" s="6"/>
    </row>
    <row r="959" spans="9:9" x14ac:dyDescent="0.25">
      <c r="I959" s="6"/>
    </row>
    <row r="960" spans="9:9" x14ac:dyDescent="0.25">
      <c r="I960" s="6"/>
    </row>
    <row r="961" spans="9:9" x14ac:dyDescent="0.25">
      <c r="I961" s="6"/>
    </row>
    <row r="962" spans="9:9" x14ac:dyDescent="0.25">
      <c r="I962" s="6"/>
    </row>
    <row r="963" spans="9:9" x14ac:dyDescent="0.25">
      <c r="I963" s="6"/>
    </row>
    <row r="964" spans="9:9" x14ac:dyDescent="0.25">
      <c r="I964" s="6"/>
    </row>
    <row r="965" spans="9:9" x14ac:dyDescent="0.25">
      <c r="I965" s="6"/>
    </row>
    <row r="966" spans="9:9" x14ac:dyDescent="0.25">
      <c r="I966" s="6"/>
    </row>
    <row r="967" spans="9:9" x14ac:dyDescent="0.25">
      <c r="I967" s="6"/>
    </row>
    <row r="968" spans="9:9" x14ac:dyDescent="0.25">
      <c r="I968" s="6"/>
    </row>
    <row r="969" spans="9:9" x14ac:dyDescent="0.25">
      <c r="I969" s="6"/>
    </row>
    <row r="970" spans="9:9" x14ac:dyDescent="0.25">
      <c r="I970" s="6"/>
    </row>
    <row r="971" spans="9:9" x14ac:dyDescent="0.25">
      <c r="I971" s="6"/>
    </row>
    <row r="972" spans="9:9" x14ac:dyDescent="0.25">
      <c r="I972" s="6"/>
    </row>
    <row r="973" spans="9:9" x14ac:dyDescent="0.25">
      <c r="I973" s="6"/>
    </row>
    <row r="974" spans="9:9" x14ac:dyDescent="0.25">
      <c r="I974" s="6"/>
    </row>
    <row r="975" spans="9:9" x14ac:dyDescent="0.25">
      <c r="I975" s="6"/>
    </row>
    <row r="976" spans="9:9" x14ac:dyDescent="0.25">
      <c r="I976" s="6"/>
    </row>
  </sheetData>
  <hyperlinks>
    <hyperlink ref="L28" r:id="rId1" xr:uid="{00000000-0004-0000-0000-000000000000}"/>
  </hyperlinks>
  <pageMargins left="0.511811024" right="0.511811024" top="0.78740157499999996" bottom="0.78740157499999996" header="0.31496062000000002" footer="0.31496062000000002"/>
  <pageSetup paperSize="9" scale="60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 - Coordenação Financeiro</cp:lastModifiedBy>
  <cp:lastPrinted>2023-10-23T17:12:01Z</cp:lastPrinted>
  <dcterms:created xsi:type="dcterms:W3CDTF">2016-10-19T13:11:49Z</dcterms:created>
  <dcterms:modified xsi:type="dcterms:W3CDTF">2024-11-13T20:02:40Z</dcterms:modified>
</cp:coreProperties>
</file>